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4240" windowHeight="13740"/>
  </bookViews>
  <sheets>
    <sheet name="Introduction" sheetId="13" r:id="rId1"/>
    <sheet name="Active KPIs" sheetId="6" r:id="rId2"/>
    <sheet name="Expanded KPI suggestions" sheetId="7" r:id="rId3"/>
    <sheet name="Excel tips" sheetId="12" r:id="rId4"/>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6" l="1"/>
  <c r="C19" i="6"/>
  <c r="B20" i="6"/>
  <c r="C20" i="6"/>
  <c r="B21" i="6"/>
  <c r="C21" i="6"/>
  <c r="B22" i="6"/>
  <c r="C22" i="6"/>
  <c r="B23" i="6"/>
  <c r="C23" i="6"/>
  <c r="B24" i="6"/>
  <c r="C24" i="6"/>
  <c r="B25" i="6"/>
  <c r="C25" i="6"/>
  <c r="B26" i="6"/>
  <c r="C26" i="6"/>
  <c r="B27" i="6"/>
  <c r="C27" i="6"/>
  <c r="B28" i="6"/>
  <c r="C28" i="6"/>
  <c r="B29" i="6"/>
  <c r="C29" i="6"/>
  <c r="B30" i="6"/>
  <c r="C30" i="6"/>
  <c r="B31" i="6"/>
  <c r="C31" i="6"/>
  <c r="B32" i="6"/>
  <c r="C32" i="6"/>
  <c r="B33" i="6"/>
  <c r="C33" i="6"/>
  <c r="B34" i="6"/>
  <c r="C34" i="6"/>
  <c r="B35" i="6"/>
  <c r="C35" i="6"/>
  <c r="B36" i="6"/>
  <c r="C36" i="6"/>
  <c r="B37" i="6"/>
  <c r="C37" i="6"/>
  <c r="B38" i="6"/>
  <c r="C38" i="6"/>
  <c r="C18" i="6"/>
  <c r="B18" i="6"/>
</calcChain>
</file>

<file path=xl/sharedStrings.xml><?xml version="1.0" encoding="utf-8"?>
<sst xmlns="http://schemas.openxmlformats.org/spreadsheetml/2006/main" count="332" uniqueCount="154">
  <si>
    <t>General</t>
  </si>
  <si>
    <t>Number</t>
  </si>
  <si>
    <t>Percentage</t>
  </si>
  <si>
    <t>INDICATOR</t>
  </si>
  <si>
    <t>Total number of enquiries</t>
  </si>
  <si>
    <t>Enquiries from HCPs</t>
  </si>
  <si>
    <t>TYPE of enquiries, tailor to local need, EXAMPLES below</t>
  </si>
  <si>
    <t>Adverse Effects</t>
  </si>
  <si>
    <t>Complementary medicines</t>
  </si>
  <si>
    <t>Fridge/room temperature excursions - number of enquiries</t>
  </si>
  <si>
    <t>Fridge/room temperature excursions - number of affected drugs</t>
  </si>
  <si>
    <t>Impact on patient care and outcomes</t>
  </si>
  <si>
    <t>Mean time taken per enquiry</t>
  </si>
  <si>
    <t>Number of enquiries assessed</t>
  </si>
  <si>
    <t>Patient care &amp; outcomes with any positive impact (rating  1 to 4)</t>
  </si>
  <si>
    <t>Patient care &amp; outcomes with very positive impact (rating 3 or 4)</t>
  </si>
  <si>
    <t>Patient care &amp; outcomes with adverse impact</t>
  </si>
  <si>
    <t>Medicines Safety with any positive impact (rating 1 to 4)</t>
  </si>
  <si>
    <t>Medicines Safety with very positive impact (rating 3 or 4)</t>
  </si>
  <si>
    <t>Medicines Safety with adverse impact</t>
  </si>
  <si>
    <t>Patient user surveys sent</t>
  </si>
  <si>
    <t>HCP user surveys sent</t>
  </si>
  <si>
    <t>Impact Rating Scales for peer reviewed/ internally assessed enquiries:-</t>
  </si>
  <si>
    <t>Peer/internal review of enquiries:-</t>
  </si>
  <si>
    <t>Education, Training &amp; Development</t>
  </si>
  <si>
    <t>Training provided at Regional/National level eg NMITC sessions</t>
  </si>
  <si>
    <t>Working Group membership eg QRMG</t>
  </si>
  <si>
    <t>Tutor/supervisor eg for diploma pharmacist, pre-reg pharmacist</t>
  </si>
  <si>
    <t>Cost savings</t>
  </si>
  <si>
    <t>Discharge queries from HCPs outside of Trust</t>
  </si>
  <si>
    <t>evaluate any key trends/concerns:</t>
  </si>
  <si>
    <t>Mean time taken per complex (level 3) enquiry</t>
  </si>
  <si>
    <t>Fridge/room temperature excursions - time spent</t>
  </si>
  <si>
    <t>Supporting Trust Medicines /Pharmacy Intranet content e.g. out of hours MI pack</t>
  </si>
  <si>
    <t>Breast feeding</t>
  </si>
  <si>
    <t>Pregnancy</t>
  </si>
  <si>
    <t>HCP user survey responses</t>
  </si>
  <si>
    <t>Patient user survey responses</t>
  </si>
  <si>
    <t>Depends on NHS region, tailor to needs: eg NUMBER of meetings attended or NUMBER of groups or NUMBER of workstreams/ addional activities; ADD new rows where required</t>
  </si>
  <si>
    <t>Number of rotational staff trained</t>
  </si>
  <si>
    <t>Number induction/short training/refresher sessions provided</t>
  </si>
  <si>
    <t>Number of induction/ short training/refresher sessions provided</t>
  </si>
  <si>
    <t>HCP User survey: Mean rating of service provided (state range eg 1-5)</t>
  </si>
  <si>
    <t>Patient User survey: % likely or very likely to recommend the service</t>
  </si>
  <si>
    <t>Clinical speciality eg Liver, with highest number of enquiries (as % of total clinical enquiries)</t>
  </si>
  <si>
    <t>HCP Enquirer type (eg Dr) with highest number of enquiries (as % of total HCP enquiries)</t>
  </si>
  <si>
    <t>Medusa/ Trust IV monographs newly written</t>
  </si>
  <si>
    <t>Medusa/Trust IV monographs updates</t>
  </si>
  <si>
    <t>New drug submissions</t>
  </si>
  <si>
    <t>Guidelines/protocols/SOPs/PGDs, primary author</t>
  </si>
  <si>
    <t>Guidelines/protocols/SOPs/PGDs, second checking</t>
  </si>
  <si>
    <t>Guidelines for patients eg PILs if unavailable or unlicensed medicines</t>
  </si>
  <si>
    <t xml:space="preserve">Discharge queries from patient helpline </t>
  </si>
  <si>
    <t>Number of enquiries assessed through Peer/internal review</t>
  </si>
  <si>
    <t>Number rotational band 6/7 pharmacists completing MI rotation &amp; associated objectives</t>
  </si>
  <si>
    <t>Number student technicians completing MI rotation &amp; associated objectives</t>
  </si>
  <si>
    <t>Patient safety contribution</t>
  </si>
  <si>
    <t>Collaboration with eg Medusa, SPS NHS Digital, Academic Health Sciences Network</t>
  </si>
  <si>
    <t>Proportion of enquiries that impact safety</t>
  </si>
  <si>
    <t>Proportion of enquiries that impact patient experience</t>
  </si>
  <si>
    <t>Proportion of enquiries that impact treatment outcomes</t>
  </si>
  <si>
    <t>Sharing of enquiries via MiSharer</t>
  </si>
  <si>
    <t>Fridge/temperature excursions- savings for drugs &gt;£100? (use £value for "Number")</t>
  </si>
  <si>
    <t>Memos eg shortages</t>
  </si>
  <si>
    <t>Incident reporting relating to enquiries regarding patients - ie incidents identified by MI staff, and occurring outside of MI)</t>
  </si>
  <si>
    <t>Incident reporting relating to enquiries regarding patients - ie incidents identified by MI staff within MI)</t>
  </si>
  <si>
    <t>2022-23</t>
  </si>
  <si>
    <t>2023-24</t>
  </si>
  <si>
    <t>Number trainee pharmacists completing MI rotation &amp; associated objectives</t>
  </si>
  <si>
    <t>Number of weeks in total/year for trainee pharmacists and student technicians</t>
  </si>
  <si>
    <t>Simple (Level 1) enquiries</t>
  </si>
  <si>
    <t>Specialist knowledge (level 2 and 3) enquiries</t>
  </si>
  <si>
    <t>Number of guidelines / protocols / SOPs / PGDs etc authored</t>
  </si>
  <si>
    <t>Number of guidelines / protocols / SOPs / PGDs etc second checked</t>
  </si>
  <si>
    <t>Number of evidence reviews (e.g. new drug submissions) completed</t>
  </si>
  <si>
    <t>Measure</t>
  </si>
  <si>
    <t>Percentage of users who considered service good (score 4) or above</t>
  </si>
  <si>
    <t>Number of other proactive resources (e.g. memos, newsletters) produced</t>
  </si>
  <si>
    <t>2024-25</t>
  </si>
  <si>
    <t>Sparkline</t>
  </si>
  <si>
    <t>2025-26</t>
  </si>
  <si>
    <t>UKMi suggested expanded KPIs</t>
  </si>
  <si>
    <t>Hours</t>
  </si>
  <si>
    <t>Minutes</t>
  </si>
  <si>
    <t>Innovations / Service Development</t>
  </si>
  <si>
    <t>Research commitments eg diploma, masters</t>
  </si>
  <si>
    <t>Descriptive</t>
  </si>
  <si>
    <t>Value</t>
  </si>
  <si>
    <t>Days</t>
  </si>
  <si>
    <t>Yes/No</t>
  </si>
  <si>
    <t>Number of yellow cards submitted from Medicines Information</t>
  </si>
  <si>
    <t>Enquiries from patients/ members of the public</t>
  </si>
  <si>
    <t>KPI type</t>
  </si>
  <si>
    <t>Core Recommended</t>
  </si>
  <si>
    <t>QA &amp; Audit</t>
  </si>
  <si>
    <t>Supporting wider   strategy/ Collaboration at National level</t>
  </si>
  <si>
    <t>Risks to high quality MI service, ie. Key Risk Indicators</t>
  </si>
  <si>
    <t>Proactive   work</t>
  </si>
  <si>
    <t>Adding an expanded KPI to the Active KPI table</t>
  </si>
  <si>
    <t>Sparklines</t>
  </si>
  <si>
    <t xml:space="preserve">1. Select the cell you want the graph to sit in. </t>
  </si>
  <si>
    <t>2. Go to 'insert' (top menu)</t>
  </si>
  <si>
    <t>3. Select the 'Line' sparkline graph</t>
  </si>
  <si>
    <t xml:space="preserve">4. Select the data range you want the graph to represent then press 'OK' </t>
  </si>
  <si>
    <t xml:space="preserve">5. Your graph will populate when your data is inputted. </t>
  </si>
  <si>
    <t>Example</t>
  </si>
  <si>
    <t xml:space="preserve">The sparklines are set to show you data trends across the years and are already set up on the active KPIs existing table. If you want to set up more Sparkline graphs you can follow the instructions below.  </t>
  </si>
  <si>
    <t>Expanded KPI</t>
  </si>
  <si>
    <t>2026-27</t>
  </si>
  <si>
    <t>2027-28</t>
  </si>
  <si>
    <t>2028-29</t>
  </si>
  <si>
    <t>2029-30</t>
  </si>
  <si>
    <t>Recommended Core KPIs</t>
  </si>
  <si>
    <t>Selected Expanded KPIs</t>
  </si>
  <si>
    <t>Enquiries assessed - score as a %</t>
  </si>
  <si>
    <t>Sustainability/Greener NHS - consider in future years to align with national MI or local strategy</t>
  </si>
  <si>
    <t>Digital strategy - consider in future years to align with national MI or local strategy</t>
  </si>
  <si>
    <t>&gt;&gt;Risks to high quality MI service, i.e. Key Risk Indicators</t>
  </si>
  <si>
    <t>&gt;&gt;Cost savings</t>
  </si>
  <si>
    <t>&gt;&gt;Supporting wider strategy / collaboration at national level</t>
  </si>
  <si>
    <t>&gt;&gt;Education, Training &amp; Development</t>
  </si>
  <si>
    <t>&gt;&gt;Impact on patient care and outcomes</t>
  </si>
  <si>
    <t>&gt;&gt;Proactive work</t>
  </si>
  <si>
    <t>&gt;&gt;General</t>
  </si>
  <si>
    <t>[Select Additional Expanded KPIs from dropdown list]</t>
  </si>
  <si>
    <t xml:space="preserve"> </t>
  </si>
  <si>
    <t>[Select additional Expanded KPIs from dropdown list]</t>
  </si>
  <si>
    <t>&gt;&gt;QA &amp; Audit</t>
  </si>
  <si>
    <t>1. Select the line you want to add the expanded KPI to</t>
  </si>
  <si>
    <t>2. Use the dropdown arrow (shown below) to select your expanded KPI</t>
  </si>
  <si>
    <t>3. The next 3 columns will auto-populate</t>
  </si>
  <si>
    <t>Adding more dates or lines to the Active KPIs table</t>
  </si>
  <si>
    <t>1. Go to the next blank column or row, and type the next header you want</t>
  </si>
  <si>
    <t>2. The table will auto-expand to accommodate your new entry</t>
  </si>
  <si>
    <t>3. Sparklines and any graphs you have made based on the table should also automatically expand</t>
  </si>
  <si>
    <t>(email any queries to QRMG.ukmi@nhs.net)</t>
  </si>
  <si>
    <r>
      <rPr>
        <b/>
        <sz val="10"/>
        <rFont val="Arial"/>
        <family val="2"/>
      </rPr>
      <t>Georgina Glass</t>
    </r>
    <r>
      <rPr>
        <sz val="10"/>
        <rFont val="Arial"/>
        <family val="2"/>
      </rPr>
      <t>, Manager Medicines Advice Service/ Endocrinology Pharmacist, Royal Free London NHS Trust</t>
    </r>
  </si>
  <si>
    <r>
      <rPr>
        <b/>
        <sz val="10"/>
        <rFont val="Arial"/>
        <family val="2"/>
      </rPr>
      <t>Charlotte Hay</t>
    </r>
    <r>
      <rPr>
        <sz val="10"/>
        <rFont val="Arial"/>
        <family val="2"/>
      </rPr>
      <t>, Pharmacist Team Leader, Medicines Advice, Betsi Cadwaladr University Health Board</t>
    </r>
  </si>
  <si>
    <r>
      <rPr>
        <b/>
        <sz val="10"/>
        <rFont val="Arial"/>
        <family val="2"/>
      </rPr>
      <t>Paula Russell</t>
    </r>
    <r>
      <rPr>
        <sz val="10"/>
        <rFont val="Arial"/>
        <family val="2"/>
      </rPr>
      <t>, Principal Pharmacist – Medicines Information, Regional Drug and Therapeutic Centre, Newcastle Upon Tyne</t>
    </r>
  </si>
  <si>
    <r>
      <t xml:space="preserve">and the </t>
    </r>
    <r>
      <rPr>
        <b/>
        <sz val="10"/>
        <rFont val="Arial"/>
        <family val="2"/>
      </rPr>
      <t>UKMi QRMG working group</t>
    </r>
  </si>
  <si>
    <t>Authors, on behalf of UKMi:</t>
  </si>
  <si>
    <t xml:space="preserve">UKMi Key Performance Indicators spreadsheet </t>
  </si>
  <si>
    <t>Risk: Permanent MI staff requiring training</t>
  </si>
  <si>
    <t>Risk: Rotational MI staff requiring training</t>
  </si>
  <si>
    <t>Risk: Approx time (number weeks/year) where gap in staffing due to vacancies/redeployment/sickness</t>
  </si>
  <si>
    <t>Risk: Approx time (number weeks/year) when no MI service possible</t>
  </si>
  <si>
    <t>Risk: Number enquiries where target response time not achieved</t>
  </si>
  <si>
    <t>Risk: Number enquiries not closed 3/12 after date taken - snapshot annual audit</t>
  </si>
  <si>
    <t>Risk: Number IRMIS reports/ year</t>
  </si>
  <si>
    <t>Risk: HCP user survey feedback for overall opinion/rating of service is poor/very poor</t>
  </si>
  <si>
    <t>Risk: Patient user surveys feedback for recommending the service to others is unlikely/ extremely unlikely</t>
  </si>
  <si>
    <t xml:space="preserve">Risk: UKMI audit standards reviewed for centre in this year and outcomes satisfactory </t>
  </si>
  <si>
    <t>Examples:</t>
  </si>
  <si>
    <t>For more supporting information, there is an accompanying "GUIDANCE NOTES FOR COLLECTING KEY PERFORMANCE INDICATORS BY MI CENTRES" which can be found by clicking on the image below. For tips on how to use the Excel features used in this spreadsheet, click on the tab at the bottom of the screen</t>
  </si>
</sst>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0"/>
      <name val="Arial"/>
    </font>
    <font>
      <sz val="10"/>
      <name val="Arial"/>
      <family val="2"/>
    </font>
    <font>
      <b/>
      <sz val="10"/>
      <name val="Arial"/>
      <family val="2"/>
    </font>
    <font>
      <u/>
      <sz val="10"/>
      <color indexed="12"/>
      <name val="Arial"/>
      <family val="2"/>
    </font>
    <font>
      <b/>
      <u/>
      <sz val="10"/>
      <name val="Arial"/>
      <family val="2"/>
    </font>
    <font>
      <i/>
      <sz val="10"/>
      <name val="Arial"/>
      <family val="2"/>
    </font>
    <font>
      <sz val="11"/>
      <name val="Symbol"/>
      <family val="1"/>
      <charset val="2"/>
    </font>
    <font>
      <b/>
      <sz val="10"/>
      <color rgb="FFFF0000"/>
      <name val="Arial"/>
      <family val="2"/>
    </font>
    <font>
      <sz val="10"/>
      <color rgb="FFC00000"/>
      <name val="Arial"/>
      <family val="2"/>
    </font>
    <font>
      <b/>
      <sz val="11"/>
      <name val="Arial"/>
      <family val="2"/>
    </font>
    <font>
      <b/>
      <sz val="16"/>
      <name val="Arial"/>
      <family val="2"/>
    </font>
    <font>
      <sz val="11"/>
      <name val="Arial"/>
      <family val="2"/>
    </font>
    <font>
      <sz val="11"/>
      <color rgb="FFFF0000"/>
      <name val="Arial"/>
      <family val="2"/>
    </font>
    <font>
      <b/>
      <u/>
      <sz val="9"/>
      <name val="Arial"/>
      <family val="2"/>
    </font>
    <font>
      <sz val="9"/>
      <name val="Arial"/>
      <family val="2"/>
    </font>
    <font>
      <b/>
      <sz val="9"/>
      <name val="Arial"/>
      <family val="2"/>
    </font>
    <font>
      <sz val="11"/>
      <color theme="0" tint="-0.34998626667073579"/>
      <name val="Arial"/>
      <family val="2"/>
    </font>
    <font>
      <b/>
      <sz val="12"/>
      <name val="Arial"/>
      <family val="2"/>
    </font>
    <font>
      <b/>
      <sz val="12"/>
      <name val="Arial"/>
    </font>
    <font>
      <sz val="8"/>
      <name val="Arial"/>
    </font>
    <font>
      <b/>
      <sz val="14"/>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9" tint="0.59999389629810485"/>
        <bgColor indexed="64"/>
      </patternFill>
    </fill>
  </fills>
  <borders count="11">
    <border>
      <left/>
      <right/>
      <top/>
      <bottom/>
      <diagonal/>
    </border>
    <border>
      <left/>
      <right style="thin">
        <color theme="0" tint="-0.249977111117893"/>
      </right>
      <top/>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57">
    <xf numFmtId="0" fontId="0" fillId="0" borderId="0" xfId="0"/>
    <xf numFmtId="0" fontId="2" fillId="0" borderId="0" xfId="0" applyFont="1"/>
    <xf numFmtId="0" fontId="1" fillId="0" borderId="0" xfId="0" applyFont="1"/>
    <xf numFmtId="0" fontId="11" fillId="0" borderId="0" xfId="0" applyFont="1" applyAlignment="1">
      <alignment horizontal="left" vertical="center"/>
    </xf>
    <xf numFmtId="0" fontId="16" fillId="0" borderId="0" xfId="0" applyFont="1" applyAlignment="1">
      <alignment horizontal="left" vertical="center"/>
    </xf>
    <xf numFmtId="0" fontId="11" fillId="0" borderId="0" xfId="0" applyFont="1"/>
    <xf numFmtId="0" fontId="17" fillId="0" borderId="0" xfId="0" applyFont="1"/>
    <xf numFmtId="0" fontId="12" fillId="0" borderId="0" xfId="0" applyFont="1" applyAlignment="1">
      <alignment horizontal="left" vertical="center"/>
    </xf>
    <xf numFmtId="0" fontId="12" fillId="0" borderId="0" xfId="0" applyFont="1"/>
    <xf numFmtId="0" fontId="10" fillId="3" borderId="0" xfId="0" applyFont="1" applyFill="1" applyAlignment="1">
      <alignment horizontal="center" vertical="center"/>
    </xf>
    <xf numFmtId="0" fontId="18" fillId="0" borderId="0" xfId="0" applyFont="1"/>
    <xf numFmtId="0" fontId="9" fillId="0" borderId="0" xfId="0" applyFont="1" applyAlignment="1">
      <alignment horizontal="left" vertical="center"/>
    </xf>
    <xf numFmtId="0" fontId="9" fillId="3" borderId="0" xfId="0" applyFont="1" applyFill="1" applyAlignment="1">
      <alignment horizontal="center" vertical="center"/>
    </xf>
    <xf numFmtId="0" fontId="1" fillId="0" borderId="0" xfId="2"/>
    <xf numFmtId="0" fontId="4" fillId="0" borderId="0" xfId="2" applyFont="1"/>
    <xf numFmtId="0" fontId="1" fillId="0" borderId="0" xfId="2" applyAlignment="1">
      <alignment wrapText="1"/>
    </xf>
    <xf numFmtId="0" fontId="8" fillId="0" borderId="0" xfId="2" applyFont="1"/>
    <xf numFmtId="0" fontId="6" fillId="0" borderId="0" xfId="2" applyFont="1" applyAlignment="1">
      <alignment horizontal="left" vertical="center" wrapText="1"/>
    </xf>
    <xf numFmtId="0" fontId="3" fillId="0" borderId="0" xfId="1" applyAlignment="1" applyProtection="1">
      <alignment wrapText="1"/>
    </xf>
    <xf numFmtId="0" fontId="20" fillId="0" borderId="0" xfId="2" applyFont="1" applyAlignment="1">
      <alignment wrapText="1"/>
    </xf>
    <xf numFmtId="0" fontId="9" fillId="0" borderId="0" xfId="0" applyFont="1" applyAlignment="1">
      <alignment horizontal="center" vertical="center"/>
    </xf>
    <xf numFmtId="0" fontId="0" fillId="0" borderId="1" xfId="0" applyBorder="1"/>
    <xf numFmtId="0" fontId="17" fillId="0" borderId="2" xfId="0" applyFont="1" applyBorder="1"/>
    <xf numFmtId="0" fontId="0" fillId="0" borderId="3" xfId="0" applyBorder="1"/>
    <xf numFmtId="0" fontId="0" fillId="0" borderId="4" xfId="0" applyBorder="1"/>
    <xf numFmtId="0" fontId="0" fillId="0" borderId="5" xfId="0" applyBorder="1"/>
    <xf numFmtId="0" fontId="0" fillId="0" borderId="6" xfId="0" applyBorder="1"/>
    <xf numFmtId="0" fontId="1" fillId="0" borderId="5" xfId="0" applyFont="1" applyBorder="1"/>
    <xf numFmtId="0" fontId="0" fillId="0" borderId="7" xfId="0" applyBorder="1"/>
    <xf numFmtId="0" fontId="0" fillId="0" borderId="8" xfId="0" applyBorder="1"/>
    <xf numFmtId="0" fontId="0" fillId="0" borderId="9" xfId="0" applyBorder="1"/>
    <xf numFmtId="0" fontId="1" fillId="0" borderId="0" xfId="0" applyFont="1" applyAlignment="1">
      <alignment vertical="center"/>
    </xf>
    <xf numFmtId="0" fontId="3" fillId="0" borderId="0" xfId="1" applyAlignment="1" applyProtection="1">
      <alignment vertical="center"/>
    </xf>
    <xf numFmtId="0" fontId="2" fillId="0" borderId="0" xfId="0" applyFont="1" applyAlignment="1">
      <alignment vertical="center"/>
    </xf>
    <xf numFmtId="0" fontId="20" fillId="0" borderId="0" xfId="2" applyFont="1" applyAlignment="1">
      <alignment horizontal="center" wrapText="1"/>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xf>
    <xf numFmtId="0" fontId="7" fillId="0" borderId="0" xfId="0" applyFont="1" applyAlignment="1">
      <alignment horizontal="center" vertical="center" wrapText="1"/>
    </xf>
    <xf numFmtId="0" fontId="15" fillId="3" borderId="0" xfId="0" applyFont="1" applyFill="1" applyAlignment="1">
      <alignment horizontal="center" vertical="center"/>
    </xf>
    <xf numFmtId="0" fontId="2" fillId="0" borderId="0" xfId="0" applyFont="1" applyAlignment="1">
      <alignment horizontal="center" vertical="center"/>
    </xf>
    <xf numFmtId="0" fontId="2" fillId="0" borderId="0" xfId="2" applyFont="1"/>
    <xf numFmtId="0" fontId="15" fillId="0" borderId="0" xfId="0" applyFont="1" applyAlignment="1">
      <alignment horizontal="center" vertical="center"/>
    </xf>
    <xf numFmtId="0" fontId="5" fillId="2" borderId="10" xfId="0" applyFont="1" applyFill="1" applyBorder="1"/>
    <xf numFmtId="0" fontId="1" fillId="2" borderId="10" xfId="0" applyFont="1" applyFill="1" applyBorder="1"/>
    <xf numFmtId="0" fontId="2" fillId="2" borderId="10" xfId="0" applyFont="1" applyFill="1" applyBorder="1"/>
    <xf numFmtId="0" fontId="14" fillId="2" borderId="10" xfId="0" applyFont="1" applyFill="1" applyBorder="1" applyAlignment="1">
      <alignment horizontal="center"/>
    </xf>
    <xf numFmtId="0" fontId="1" fillId="2" borderId="10" xfId="0" applyFont="1" applyFill="1" applyBorder="1" applyAlignment="1">
      <alignment horizontal="left"/>
    </xf>
    <xf numFmtId="0" fontId="14" fillId="2" borderId="10" xfId="0" applyFont="1" applyFill="1" applyBorder="1" applyAlignment="1">
      <alignment horizontal="left"/>
    </xf>
    <xf numFmtId="0" fontId="5" fillId="2" borderId="10" xfId="0" applyFont="1" applyFill="1" applyBorder="1" applyAlignment="1">
      <alignment horizontal="left"/>
    </xf>
    <xf numFmtId="0" fontId="5" fillId="2" borderId="10" xfId="0" applyFont="1" applyFill="1" applyBorder="1" applyAlignment="1">
      <alignment horizontal="left" wrapText="1"/>
    </xf>
    <xf numFmtId="0" fontId="2" fillId="2" borderId="10" xfId="0" applyFont="1" applyFill="1" applyBorder="1" applyAlignment="1">
      <alignment horizontal="left" vertical="center" wrapText="1"/>
    </xf>
    <xf numFmtId="0" fontId="1" fillId="4" borderId="10" xfId="0" applyFont="1" applyFill="1" applyBorder="1"/>
    <xf numFmtId="0" fontId="2" fillId="2" borderId="10"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10" fillId="3" borderId="0" xfId="0" applyFont="1" applyFill="1" applyAlignment="1">
      <alignment horizontal="center" vertical="center"/>
    </xf>
    <xf numFmtId="0" fontId="1" fillId="2" borderId="10" xfId="0" applyFont="1" applyFill="1" applyBorder="1" applyAlignment="1">
      <alignment horizontal="center" vertical="center" wrapText="1"/>
    </xf>
  </cellXfs>
  <cellStyles count="3">
    <cellStyle name="Hyperlink" xfId="1" builtinId="8"/>
    <cellStyle name="Normal" xfId="0" builtinId="0"/>
    <cellStyle name="Normal 2" xfId="2"/>
  </cellStyles>
  <dxfs count="16">
    <dxf>
      <font>
        <color theme="0" tint="-0.24994659260841701"/>
      </font>
    </dxf>
    <dxf>
      <fill>
        <patternFill>
          <bgColor theme="9" tint="0.39994506668294322"/>
        </patternFill>
      </fill>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val="0"/>
        <i val="0"/>
        <strike val="0"/>
        <condense val="0"/>
        <extend val="0"/>
        <outline val="0"/>
        <shadow val="0"/>
        <u val="none"/>
        <vertAlign val="baseline"/>
        <sz val="11"/>
        <color auto="1"/>
        <name val="Arial"/>
        <scheme val="none"/>
      </font>
      <alignment horizontal="left" vertical="center" textRotation="0" wrapText="0" indent="0" justifyLastLine="0" shrinkToFit="0" readingOrder="0"/>
    </dxf>
    <dxf>
      <font>
        <b/>
        <i val="0"/>
        <strike val="0"/>
        <condense val="0"/>
        <extend val="0"/>
        <outline val="0"/>
        <shadow val="0"/>
        <u val="none"/>
        <vertAlign val="baseline"/>
        <sz val="12"/>
        <color auto="1"/>
        <name val="Arial"/>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future.nhs.uk/UKMedsInfoNetwk/view?objectId=165117189"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1009651</xdr:colOff>
      <xdr:row>3</xdr:row>
      <xdr:rowOff>76762</xdr:rowOff>
    </xdr:from>
    <xdr:to>
      <xdr:col>0</xdr:col>
      <xdr:colOff>8039101</xdr:colOff>
      <xdr:row>25</xdr:row>
      <xdr:rowOff>96288</xdr:rowOff>
    </xdr:to>
    <xdr:pic>
      <xdr:nvPicPr>
        <xdr:cNvPr id="3" name="Picture 2">
          <a:hlinkClick xmlns:r="http://schemas.openxmlformats.org/officeDocument/2006/relationships" r:id="rId1"/>
          <a:extLst>
            <a:ext uri="{FF2B5EF4-FFF2-40B4-BE49-F238E27FC236}">
              <a16:creationId xmlns="" xmlns:a16="http://schemas.microsoft.com/office/drawing/2014/main" id="{8DF04F2F-A08A-4C06-AB63-E1138F2A7E5A}"/>
            </a:ext>
          </a:extLst>
        </xdr:cNvPr>
        <xdr:cNvPicPr>
          <a:picLocks noChangeAspect="1"/>
        </xdr:cNvPicPr>
      </xdr:nvPicPr>
      <xdr:blipFill>
        <a:blip xmlns:r="http://schemas.openxmlformats.org/officeDocument/2006/relationships" r:embed="rId2"/>
        <a:stretch>
          <a:fillRect/>
        </a:stretch>
      </xdr:blipFill>
      <xdr:spPr>
        <a:xfrm>
          <a:off x="1009651" y="791137"/>
          <a:ext cx="7029450" cy="3762851"/>
        </a:xfrm>
        <a:prstGeom prst="rect">
          <a:avLst/>
        </a:prstGeom>
        <a:ln>
          <a:solidFill>
            <a:schemeClr val="tx2">
              <a:lumMod val="60000"/>
              <a:lumOff val="40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514350</xdr:colOff>
      <xdr:row>65</xdr:row>
      <xdr:rowOff>123825</xdr:rowOff>
    </xdr:from>
    <xdr:to>
      <xdr:col>26</xdr:col>
      <xdr:colOff>85725</xdr:colOff>
      <xdr:row>82</xdr:row>
      <xdr:rowOff>24687</xdr:rowOff>
    </xdr:to>
    <xdr:pic>
      <xdr:nvPicPr>
        <xdr:cNvPr id="4" name="Picture 3">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9550" y="10734675"/>
          <a:ext cx="8715375" cy="2653587"/>
        </a:xfrm>
        <a:prstGeom prst="rect">
          <a:avLst/>
        </a:prstGeom>
        <a:noFill/>
        <a:ln>
          <a:solidFill>
            <a:schemeClr val="tx1"/>
          </a:solidFill>
          <a:extLst>
            <a:ext uri="{C807C97D-BFC1-408E-A445-0C87EB9F89A2}">
              <ask:lineSketchStyleProps xmlns="" xmlns:ask="http://schemas.microsoft.com/office/drawing/2018/sketchyshapes" sd="928941275">
                <a:custGeom>
                  <a:avLst/>
                  <a:gdLst>
                    <a:gd name="connsiteX0" fmla="*/ 0 w 8715375"/>
                    <a:gd name="connsiteY0" fmla="*/ 0 h 2653587"/>
                    <a:gd name="connsiteX1" fmla="*/ 757567 w 8715375"/>
                    <a:gd name="connsiteY1" fmla="*/ 0 h 2653587"/>
                    <a:gd name="connsiteX2" fmla="*/ 1602288 w 8715375"/>
                    <a:gd name="connsiteY2" fmla="*/ 0 h 2653587"/>
                    <a:gd name="connsiteX3" fmla="*/ 2185548 w 8715375"/>
                    <a:gd name="connsiteY3" fmla="*/ 0 h 2653587"/>
                    <a:gd name="connsiteX4" fmla="*/ 2768808 w 8715375"/>
                    <a:gd name="connsiteY4" fmla="*/ 0 h 2653587"/>
                    <a:gd name="connsiteX5" fmla="*/ 3352067 w 8715375"/>
                    <a:gd name="connsiteY5" fmla="*/ 0 h 2653587"/>
                    <a:gd name="connsiteX6" fmla="*/ 3761020 w 8715375"/>
                    <a:gd name="connsiteY6" fmla="*/ 0 h 2653587"/>
                    <a:gd name="connsiteX7" fmla="*/ 4431433 w 8715375"/>
                    <a:gd name="connsiteY7" fmla="*/ 0 h 2653587"/>
                    <a:gd name="connsiteX8" fmla="*/ 5014693 w 8715375"/>
                    <a:gd name="connsiteY8" fmla="*/ 0 h 2653587"/>
                    <a:gd name="connsiteX9" fmla="*/ 5423645 w 8715375"/>
                    <a:gd name="connsiteY9" fmla="*/ 0 h 2653587"/>
                    <a:gd name="connsiteX10" fmla="*/ 6006905 w 8715375"/>
                    <a:gd name="connsiteY10" fmla="*/ 0 h 2653587"/>
                    <a:gd name="connsiteX11" fmla="*/ 6851626 w 8715375"/>
                    <a:gd name="connsiteY11" fmla="*/ 0 h 2653587"/>
                    <a:gd name="connsiteX12" fmla="*/ 7260578 w 8715375"/>
                    <a:gd name="connsiteY12" fmla="*/ 0 h 2653587"/>
                    <a:gd name="connsiteX13" fmla="*/ 7669530 w 8715375"/>
                    <a:gd name="connsiteY13" fmla="*/ 0 h 2653587"/>
                    <a:gd name="connsiteX14" fmla="*/ 8715375 w 8715375"/>
                    <a:gd name="connsiteY14" fmla="*/ 0 h 2653587"/>
                    <a:gd name="connsiteX15" fmla="*/ 8715375 w 8715375"/>
                    <a:gd name="connsiteY15" fmla="*/ 636861 h 2653587"/>
                    <a:gd name="connsiteX16" fmla="*/ 8715375 w 8715375"/>
                    <a:gd name="connsiteY16" fmla="*/ 1300258 h 2653587"/>
                    <a:gd name="connsiteX17" fmla="*/ 8715375 w 8715375"/>
                    <a:gd name="connsiteY17" fmla="*/ 1910583 h 2653587"/>
                    <a:gd name="connsiteX18" fmla="*/ 8715375 w 8715375"/>
                    <a:gd name="connsiteY18" fmla="*/ 2653587 h 2653587"/>
                    <a:gd name="connsiteX19" fmla="*/ 7870654 w 8715375"/>
                    <a:gd name="connsiteY19" fmla="*/ 2653587 h 2653587"/>
                    <a:gd name="connsiteX20" fmla="*/ 7374548 w 8715375"/>
                    <a:gd name="connsiteY20" fmla="*/ 2653587 h 2653587"/>
                    <a:gd name="connsiteX21" fmla="*/ 6965596 w 8715375"/>
                    <a:gd name="connsiteY21" fmla="*/ 2653587 h 2653587"/>
                    <a:gd name="connsiteX22" fmla="*/ 6208029 w 8715375"/>
                    <a:gd name="connsiteY22" fmla="*/ 2653587 h 2653587"/>
                    <a:gd name="connsiteX23" fmla="*/ 5624769 w 8715375"/>
                    <a:gd name="connsiteY23" fmla="*/ 2653587 h 2653587"/>
                    <a:gd name="connsiteX24" fmla="*/ 5215817 w 8715375"/>
                    <a:gd name="connsiteY24" fmla="*/ 2653587 h 2653587"/>
                    <a:gd name="connsiteX25" fmla="*/ 4371096 w 8715375"/>
                    <a:gd name="connsiteY25" fmla="*/ 2653587 h 2653587"/>
                    <a:gd name="connsiteX26" fmla="*/ 3962144 w 8715375"/>
                    <a:gd name="connsiteY26" fmla="*/ 2653587 h 2653587"/>
                    <a:gd name="connsiteX27" fmla="*/ 3466038 w 8715375"/>
                    <a:gd name="connsiteY27" fmla="*/ 2653587 h 2653587"/>
                    <a:gd name="connsiteX28" fmla="*/ 2882778 w 8715375"/>
                    <a:gd name="connsiteY28" fmla="*/ 2653587 h 2653587"/>
                    <a:gd name="connsiteX29" fmla="*/ 2038057 w 8715375"/>
                    <a:gd name="connsiteY29" fmla="*/ 2653587 h 2653587"/>
                    <a:gd name="connsiteX30" fmla="*/ 1367643 w 8715375"/>
                    <a:gd name="connsiteY30" fmla="*/ 2653587 h 2653587"/>
                    <a:gd name="connsiteX31" fmla="*/ 0 w 8715375"/>
                    <a:gd name="connsiteY31" fmla="*/ 2653587 h 2653587"/>
                    <a:gd name="connsiteX32" fmla="*/ 0 w 8715375"/>
                    <a:gd name="connsiteY32" fmla="*/ 2016726 h 2653587"/>
                    <a:gd name="connsiteX33" fmla="*/ 0 w 8715375"/>
                    <a:gd name="connsiteY33" fmla="*/ 1406401 h 2653587"/>
                    <a:gd name="connsiteX34" fmla="*/ 0 w 8715375"/>
                    <a:gd name="connsiteY34" fmla="*/ 822612 h 2653587"/>
                    <a:gd name="connsiteX35" fmla="*/ 0 w 8715375"/>
                    <a:gd name="connsiteY35" fmla="*/ 0 h 26535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8715375" h="2653587" extrusionOk="0">
                      <a:moveTo>
                        <a:pt x="0" y="0"/>
                      </a:moveTo>
                      <a:cubicBezTo>
                        <a:pt x="235465" y="19934"/>
                        <a:pt x="464146" y="17836"/>
                        <a:pt x="757567" y="0"/>
                      </a:cubicBezTo>
                      <a:cubicBezTo>
                        <a:pt x="1050988" y="-17836"/>
                        <a:pt x="1204827" y="17486"/>
                        <a:pt x="1602288" y="0"/>
                      </a:cubicBezTo>
                      <a:cubicBezTo>
                        <a:pt x="1999749" y="-17486"/>
                        <a:pt x="1936285" y="-18362"/>
                        <a:pt x="2185548" y="0"/>
                      </a:cubicBezTo>
                      <a:cubicBezTo>
                        <a:pt x="2434811" y="18362"/>
                        <a:pt x="2528775" y="5102"/>
                        <a:pt x="2768808" y="0"/>
                      </a:cubicBezTo>
                      <a:cubicBezTo>
                        <a:pt x="3008841" y="-5102"/>
                        <a:pt x="3161318" y="28917"/>
                        <a:pt x="3352067" y="0"/>
                      </a:cubicBezTo>
                      <a:cubicBezTo>
                        <a:pt x="3542816" y="-28917"/>
                        <a:pt x="3559006" y="-11396"/>
                        <a:pt x="3761020" y="0"/>
                      </a:cubicBezTo>
                      <a:cubicBezTo>
                        <a:pt x="3963034" y="11396"/>
                        <a:pt x="4167829" y="8514"/>
                        <a:pt x="4431433" y="0"/>
                      </a:cubicBezTo>
                      <a:cubicBezTo>
                        <a:pt x="4695037" y="-8514"/>
                        <a:pt x="4789802" y="-28857"/>
                        <a:pt x="5014693" y="0"/>
                      </a:cubicBezTo>
                      <a:cubicBezTo>
                        <a:pt x="5239584" y="28857"/>
                        <a:pt x="5320060" y="8383"/>
                        <a:pt x="5423645" y="0"/>
                      </a:cubicBezTo>
                      <a:cubicBezTo>
                        <a:pt x="5527230" y="-8383"/>
                        <a:pt x="5721901" y="493"/>
                        <a:pt x="6006905" y="0"/>
                      </a:cubicBezTo>
                      <a:cubicBezTo>
                        <a:pt x="6291909" y="-493"/>
                        <a:pt x="6468923" y="-9605"/>
                        <a:pt x="6851626" y="0"/>
                      </a:cubicBezTo>
                      <a:cubicBezTo>
                        <a:pt x="7234329" y="9605"/>
                        <a:pt x="7066553" y="18665"/>
                        <a:pt x="7260578" y="0"/>
                      </a:cubicBezTo>
                      <a:cubicBezTo>
                        <a:pt x="7454603" y="-18665"/>
                        <a:pt x="7471839" y="14060"/>
                        <a:pt x="7669530" y="0"/>
                      </a:cubicBezTo>
                      <a:cubicBezTo>
                        <a:pt x="7867221" y="-14060"/>
                        <a:pt x="8399150" y="42918"/>
                        <a:pt x="8715375" y="0"/>
                      </a:cubicBezTo>
                      <a:cubicBezTo>
                        <a:pt x="8718413" y="192053"/>
                        <a:pt x="8731058" y="435556"/>
                        <a:pt x="8715375" y="636861"/>
                      </a:cubicBezTo>
                      <a:cubicBezTo>
                        <a:pt x="8699692" y="838166"/>
                        <a:pt x="8728131" y="1082855"/>
                        <a:pt x="8715375" y="1300258"/>
                      </a:cubicBezTo>
                      <a:cubicBezTo>
                        <a:pt x="8702619" y="1517661"/>
                        <a:pt x="8738035" y="1683253"/>
                        <a:pt x="8715375" y="1910583"/>
                      </a:cubicBezTo>
                      <a:cubicBezTo>
                        <a:pt x="8692715" y="2137913"/>
                        <a:pt x="8718204" y="2328269"/>
                        <a:pt x="8715375" y="2653587"/>
                      </a:cubicBezTo>
                      <a:cubicBezTo>
                        <a:pt x="8426917" y="2677678"/>
                        <a:pt x="8055961" y="2687232"/>
                        <a:pt x="7870654" y="2653587"/>
                      </a:cubicBezTo>
                      <a:cubicBezTo>
                        <a:pt x="7685347" y="2619942"/>
                        <a:pt x="7594204" y="2652600"/>
                        <a:pt x="7374548" y="2653587"/>
                      </a:cubicBezTo>
                      <a:cubicBezTo>
                        <a:pt x="7154892" y="2654574"/>
                        <a:pt x="7106753" y="2670430"/>
                        <a:pt x="6965596" y="2653587"/>
                      </a:cubicBezTo>
                      <a:cubicBezTo>
                        <a:pt x="6824439" y="2636744"/>
                        <a:pt x="6487675" y="2651641"/>
                        <a:pt x="6208029" y="2653587"/>
                      </a:cubicBezTo>
                      <a:cubicBezTo>
                        <a:pt x="5928383" y="2655533"/>
                        <a:pt x="5906701" y="2643267"/>
                        <a:pt x="5624769" y="2653587"/>
                      </a:cubicBezTo>
                      <a:cubicBezTo>
                        <a:pt x="5342837" y="2663907"/>
                        <a:pt x="5334227" y="2661993"/>
                        <a:pt x="5215817" y="2653587"/>
                      </a:cubicBezTo>
                      <a:cubicBezTo>
                        <a:pt x="5097407" y="2645181"/>
                        <a:pt x="4658010" y="2639971"/>
                        <a:pt x="4371096" y="2653587"/>
                      </a:cubicBezTo>
                      <a:cubicBezTo>
                        <a:pt x="4084182" y="2667203"/>
                        <a:pt x="4160077" y="2659559"/>
                        <a:pt x="3962144" y="2653587"/>
                      </a:cubicBezTo>
                      <a:cubicBezTo>
                        <a:pt x="3764211" y="2647615"/>
                        <a:pt x="3652747" y="2658559"/>
                        <a:pt x="3466038" y="2653587"/>
                      </a:cubicBezTo>
                      <a:cubicBezTo>
                        <a:pt x="3279329" y="2648615"/>
                        <a:pt x="3171266" y="2666517"/>
                        <a:pt x="2882778" y="2653587"/>
                      </a:cubicBezTo>
                      <a:cubicBezTo>
                        <a:pt x="2594290" y="2640657"/>
                        <a:pt x="2217449" y="2656667"/>
                        <a:pt x="2038057" y="2653587"/>
                      </a:cubicBezTo>
                      <a:cubicBezTo>
                        <a:pt x="1858665" y="2650507"/>
                        <a:pt x="1604613" y="2632908"/>
                        <a:pt x="1367643" y="2653587"/>
                      </a:cubicBezTo>
                      <a:cubicBezTo>
                        <a:pt x="1130673" y="2674266"/>
                        <a:pt x="356128" y="2607583"/>
                        <a:pt x="0" y="2653587"/>
                      </a:cubicBezTo>
                      <a:cubicBezTo>
                        <a:pt x="-28737" y="2394615"/>
                        <a:pt x="27355" y="2199153"/>
                        <a:pt x="0" y="2016726"/>
                      </a:cubicBezTo>
                      <a:cubicBezTo>
                        <a:pt x="-27355" y="1834299"/>
                        <a:pt x="17948" y="1571460"/>
                        <a:pt x="0" y="1406401"/>
                      </a:cubicBezTo>
                      <a:cubicBezTo>
                        <a:pt x="-17948" y="1241343"/>
                        <a:pt x="-1392" y="1061537"/>
                        <a:pt x="0" y="822612"/>
                      </a:cubicBezTo>
                      <a:cubicBezTo>
                        <a:pt x="1392" y="583687"/>
                        <a:pt x="20150" y="254305"/>
                        <a:pt x="0" y="0"/>
                      </a:cubicBezTo>
                      <a:close/>
                    </a:path>
                  </a:pathLst>
                </a:custGeom>
                <ask:type>
                  <ask:lineSketchNone/>
                </ask:type>
              </ask:lineSketchStyleProps>
            </a:ext>
          </a:extLst>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285750</xdr:colOff>
      <xdr:row>41</xdr:row>
      <xdr:rowOff>114300</xdr:rowOff>
    </xdr:from>
    <xdr:to>
      <xdr:col>11</xdr:col>
      <xdr:colOff>186457</xdr:colOff>
      <xdr:row>69</xdr:row>
      <xdr:rowOff>133350</xdr:rowOff>
    </xdr:to>
    <xdr:pic>
      <xdr:nvPicPr>
        <xdr:cNvPr id="5" name="Picture 4">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04950" y="6838950"/>
          <a:ext cx="5996707" cy="4552950"/>
        </a:xfrm>
        <a:prstGeom prst="rect">
          <a:avLst/>
        </a:prstGeom>
        <a:noFill/>
        <a:ln>
          <a:solidFill>
            <a:schemeClr val="tx1"/>
          </a:solidFill>
          <a:extLst>
            <a:ext uri="{C807C97D-BFC1-408E-A445-0C87EB9F89A2}">
              <ask:lineSketchStyleProps xmlns="" xmlns:ask="http://schemas.microsoft.com/office/drawing/2018/sketchyshapes" sd="2394563024">
                <a:custGeom>
                  <a:avLst/>
                  <a:gdLst>
                    <a:gd name="connsiteX0" fmla="*/ 0 w 5996707"/>
                    <a:gd name="connsiteY0" fmla="*/ 0 h 4552950"/>
                    <a:gd name="connsiteX1" fmla="*/ 606334 w 5996707"/>
                    <a:gd name="connsiteY1" fmla="*/ 0 h 4552950"/>
                    <a:gd name="connsiteX2" fmla="*/ 1332602 w 5996707"/>
                    <a:gd name="connsiteY2" fmla="*/ 0 h 4552950"/>
                    <a:gd name="connsiteX3" fmla="*/ 1938935 w 5996707"/>
                    <a:gd name="connsiteY3" fmla="*/ 0 h 4552950"/>
                    <a:gd name="connsiteX4" fmla="*/ 2545269 w 5996707"/>
                    <a:gd name="connsiteY4" fmla="*/ 0 h 4552950"/>
                    <a:gd name="connsiteX5" fmla="*/ 3271537 w 5996707"/>
                    <a:gd name="connsiteY5" fmla="*/ 0 h 4552950"/>
                    <a:gd name="connsiteX6" fmla="*/ 3997805 w 5996707"/>
                    <a:gd name="connsiteY6" fmla="*/ 0 h 4552950"/>
                    <a:gd name="connsiteX7" fmla="*/ 4604138 w 5996707"/>
                    <a:gd name="connsiteY7" fmla="*/ 0 h 4552950"/>
                    <a:gd name="connsiteX8" fmla="*/ 5090538 w 5996707"/>
                    <a:gd name="connsiteY8" fmla="*/ 0 h 4552950"/>
                    <a:gd name="connsiteX9" fmla="*/ 5996707 w 5996707"/>
                    <a:gd name="connsiteY9" fmla="*/ 0 h 4552950"/>
                    <a:gd name="connsiteX10" fmla="*/ 5996707 w 5996707"/>
                    <a:gd name="connsiteY10" fmla="*/ 741480 h 4552950"/>
                    <a:gd name="connsiteX11" fmla="*/ 5996707 w 5996707"/>
                    <a:gd name="connsiteY11" fmla="*/ 1346372 h 4552950"/>
                    <a:gd name="connsiteX12" fmla="*/ 5996707 w 5996707"/>
                    <a:gd name="connsiteY12" fmla="*/ 1905735 h 4552950"/>
                    <a:gd name="connsiteX13" fmla="*/ 5996707 w 5996707"/>
                    <a:gd name="connsiteY13" fmla="*/ 2419568 h 4552950"/>
                    <a:gd name="connsiteX14" fmla="*/ 5996707 w 5996707"/>
                    <a:gd name="connsiteY14" fmla="*/ 3161048 h 4552950"/>
                    <a:gd name="connsiteX15" fmla="*/ 5996707 w 5996707"/>
                    <a:gd name="connsiteY15" fmla="*/ 3674881 h 4552950"/>
                    <a:gd name="connsiteX16" fmla="*/ 5996707 w 5996707"/>
                    <a:gd name="connsiteY16" fmla="*/ 4552950 h 4552950"/>
                    <a:gd name="connsiteX17" fmla="*/ 5210472 w 5996707"/>
                    <a:gd name="connsiteY17" fmla="*/ 4552950 h 4552950"/>
                    <a:gd name="connsiteX18" fmla="*/ 4604138 w 5996707"/>
                    <a:gd name="connsiteY18" fmla="*/ 4552950 h 4552950"/>
                    <a:gd name="connsiteX19" fmla="*/ 3817903 w 5996707"/>
                    <a:gd name="connsiteY19" fmla="*/ 4552950 h 4552950"/>
                    <a:gd name="connsiteX20" fmla="*/ 3211570 w 5996707"/>
                    <a:gd name="connsiteY20" fmla="*/ 4552950 h 4552950"/>
                    <a:gd name="connsiteX21" fmla="*/ 2665203 w 5996707"/>
                    <a:gd name="connsiteY21" fmla="*/ 4552950 h 4552950"/>
                    <a:gd name="connsiteX22" fmla="*/ 2058869 w 5996707"/>
                    <a:gd name="connsiteY22" fmla="*/ 4552950 h 4552950"/>
                    <a:gd name="connsiteX23" fmla="*/ 1512503 w 5996707"/>
                    <a:gd name="connsiteY23" fmla="*/ 4552950 h 4552950"/>
                    <a:gd name="connsiteX24" fmla="*/ 1026103 w 5996707"/>
                    <a:gd name="connsiteY24" fmla="*/ 4552950 h 4552950"/>
                    <a:gd name="connsiteX25" fmla="*/ 0 w 5996707"/>
                    <a:gd name="connsiteY25" fmla="*/ 4552950 h 4552950"/>
                    <a:gd name="connsiteX26" fmla="*/ 0 w 5996707"/>
                    <a:gd name="connsiteY26" fmla="*/ 3902529 h 4552950"/>
                    <a:gd name="connsiteX27" fmla="*/ 0 w 5996707"/>
                    <a:gd name="connsiteY27" fmla="*/ 3252107 h 4552950"/>
                    <a:gd name="connsiteX28" fmla="*/ 0 w 5996707"/>
                    <a:gd name="connsiteY28" fmla="*/ 2738274 h 4552950"/>
                    <a:gd name="connsiteX29" fmla="*/ 0 w 5996707"/>
                    <a:gd name="connsiteY29" fmla="*/ 2224441 h 4552950"/>
                    <a:gd name="connsiteX30" fmla="*/ 0 w 5996707"/>
                    <a:gd name="connsiteY30" fmla="*/ 1574020 h 4552950"/>
                    <a:gd name="connsiteX31" fmla="*/ 0 w 5996707"/>
                    <a:gd name="connsiteY31" fmla="*/ 832539 h 4552950"/>
                    <a:gd name="connsiteX32" fmla="*/ 0 w 5996707"/>
                    <a:gd name="connsiteY32" fmla="*/ 0 h 4552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5996707" h="4552950" extrusionOk="0">
                      <a:moveTo>
                        <a:pt x="0" y="0"/>
                      </a:moveTo>
                      <a:cubicBezTo>
                        <a:pt x="267827" y="-9850"/>
                        <a:pt x="431146" y="23830"/>
                        <a:pt x="606334" y="0"/>
                      </a:cubicBezTo>
                      <a:cubicBezTo>
                        <a:pt x="781522" y="-23830"/>
                        <a:pt x="1140897" y="-8352"/>
                        <a:pt x="1332602" y="0"/>
                      </a:cubicBezTo>
                      <a:cubicBezTo>
                        <a:pt x="1524307" y="8352"/>
                        <a:pt x="1804785" y="19793"/>
                        <a:pt x="1938935" y="0"/>
                      </a:cubicBezTo>
                      <a:cubicBezTo>
                        <a:pt x="2073085" y="-19793"/>
                        <a:pt x="2282540" y="14209"/>
                        <a:pt x="2545269" y="0"/>
                      </a:cubicBezTo>
                      <a:cubicBezTo>
                        <a:pt x="2807998" y="-14209"/>
                        <a:pt x="2943944" y="-24661"/>
                        <a:pt x="3271537" y="0"/>
                      </a:cubicBezTo>
                      <a:cubicBezTo>
                        <a:pt x="3599130" y="24661"/>
                        <a:pt x="3775473" y="8053"/>
                        <a:pt x="3997805" y="0"/>
                      </a:cubicBezTo>
                      <a:cubicBezTo>
                        <a:pt x="4220137" y="-8053"/>
                        <a:pt x="4329220" y="4187"/>
                        <a:pt x="4604138" y="0"/>
                      </a:cubicBezTo>
                      <a:cubicBezTo>
                        <a:pt x="4879056" y="-4187"/>
                        <a:pt x="4915307" y="11532"/>
                        <a:pt x="5090538" y="0"/>
                      </a:cubicBezTo>
                      <a:cubicBezTo>
                        <a:pt x="5265769" y="-11532"/>
                        <a:pt x="5723712" y="33152"/>
                        <a:pt x="5996707" y="0"/>
                      </a:cubicBezTo>
                      <a:cubicBezTo>
                        <a:pt x="5992756" y="294859"/>
                        <a:pt x="5995401" y="500535"/>
                        <a:pt x="5996707" y="741480"/>
                      </a:cubicBezTo>
                      <a:cubicBezTo>
                        <a:pt x="5998013" y="982425"/>
                        <a:pt x="5971122" y="1111710"/>
                        <a:pt x="5996707" y="1346372"/>
                      </a:cubicBezTo>
                      <a:cubicBezTo>
                        <a:pt x="6022292" y="1581034"/>
                        <a:pt x="5971857" y="1639560"/>
                        <a:pt x="5996707" y="1905735"/>
                      </a:cubicBezTo>
                      <a:cubicBezTo>
                        <a:pt x="6021557" y="2171910"/>
                        <a:pt x="5990218" y="2211808"/>
                        <a:pt x="5996707" y="2419568"/>
                      </a:cubicBezTo>
                      <a:cubicBezTo>
                        <a:pt x="6003196" y="2627328"/>
                        <a:pt x="6025713" y="2811643"/>
                        <a:pt x="5996707" y="3161048"/>
                      </a:cubicBezTo>
                      <a:cubicBezTo>
                        <a:pt x="5967701" y="3510453"/>
                        <a:pt x="6006820" y="3508058"/>
                        <a:pt x="5996707" y="3674881"/>
                      </a:cubicBezTo>
                      <a:cubicBezTo>
                        <a:pt x="5986594" y="3841704"/>
                        <a:pt x="6016194" y="4206814"/>
                        <a:pt x="5996707" y="4552950"/>
                      </a:cubicBezTo>
                      <a:cubicBezTo>
                        <a:pt x="5706596" y="4519194"/>
                        <a:pt x="5579341" y="4579244"/>
                        <a:pt x="5210472" y="4552950"/>
                      </a:cubicBezTo>
                      <a:cubicBezTo>
                        <a:pt x="4841604" y="4526656"/>
                        <a:pt x="4880511" y="4562030"/>
                        <a:pt x="4604138" y="4552950"/>
                      </a:cubicBezTo>
                      <a:cubicBezTo>
                        <a:pt x="4327765" y="4543870"/>
                        <a:pt x="4029201" y="4514664"/>
                        <a:pt x="3817903" y="4552950"/>
                      </a:cubicBezTo>
                      <a:cubicBezTo>
                        <a:pt x="3606605" y="4591236"/>
                        <a:pt x="3502565" y="4564009"/>
                        <a:pt x="3211570" y="4552950"/>
                      </a:cubicBezTo>
                      <a:cubicBezTo>
                        <a:pt x="2920575" y="4541891"/>
                        <a:pt x="2842363" y="4565624"/>
                        <a:pt x="2665203" y="4552950"/>
                      </a:cubicBezTo>
                      <a:cubicBezTo>
                        <a:pt x="2488043" y="4540276"/>
                        <a:pt x="2229157" y="4530380"/>
                        <a:pt x="2058869" y="4552950"/>
                      </a:cubicBezTo>
                      <a:cubicBezTo>
                        <a:pt x="1888581" y="4575520"/>
                        <a:pt x="1653379" y="4571130"/>
                        <a:pt x="1512503" y="4552950"/>
                      </a:cubicBezTo>
                      <a:cubicBezTo>
                        <a:pt x="1371627" y="4534770"/>
                        <a:pt x="1150210" y="4573982"/>
                        <a:pt x="1026103" y="4552950"/>
                      </a:cubicBezTo>
                      <a:cubicBezTo>
                        <a:pt x="901996" y="4531918"/>
                        <a:pt x="426963" y="4562503"/>
                        <a:pt x="0" y="4552950"/>
                      </a:cubicBezTo>
                      <a:cubicBezTo>
                        <a:pt x="29908" y="4383784"/>
                        <a:pt x="-14652" y="4174011"/>
                        <a:pt x="0" y="3902529"/>
                      </a:cubicBezTo>
                      <a:cubicBezTo>
                        <a:pt x="14652" y="3631047"/>
                        <a:pt x="-21473" y="3532317"/>
                        <a:pt x="0" y="3252107"/>
                      </a:cubicBezTo>
                      <a:cubicBezTo>
                        <a:pt x="21473" y="2971897"/>
                        <a:pt x="11241" y="2874089"/>
                        <a:pt x="0" y="2738274"/>
                      </a:cubicBezTo>
                      <a:cubicBezTo>
                        <a:pt x="-11241" y="2602459"/>
                        <a:pt x="-10454" y="2353222"/>
                        <a:pt x="0" y="2224441"/>
                      </a:cubicBezTo>
                      <a:cubicBezTo>
                        <a:pt x="10454" y="2095660"/>
                        <a:pt x="-32200" y="1887232"/>
                        <a:pt x="0" y="1574020"/>
                      </a:cubicBezTo>
                      <a:cubicBezTo>
                        <a:pt x="32200" y="1260808"/>
                        <a:pt x="19461" y="1163833"/>
                        <a:pt x="0" y="832539"/>
                      </a:cubicBezTo>
                      <a:cubicBezTo>
                        <a:pt x="-19461" y="501245"/>
                        <a:pt x="3209" y="405964"/>
                        <a:pt x="0" y="0"/>
                      </a:cubicBezTo>
                      <a:close/>
                    </a:path>
                  </a:pathLst>
                </a:custGeom>
                <ask:type>
                  <ask:lineSketchNone/>
                </ask:type>
              </ask:lineSketchStyleProps>
            </a:ext>
          </a:extLst>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285750</xdr:colOff>
      <xdr:row>36</xdr:row>
      <xdr:rowOff>38100</xdr:rowOff>
    </xdr:from>
    <xdr:to>
      <xdr:col>25</xdr:col>
      <xdr:colOff>313589</xdr:colOff>
      <xdr:row>64</xdr:row>
      <xdr:rowOff>104775</xdr:rowOff>
    </xdr:to>
    <xdr:pic>
      <xdr:nvPicPr>
        <xdr:cNvPr id="6" name="Picture 5">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210550" y="5953125"/>
          <a:ext cx="7952639" cy="4600575"/>
        </a:xfrm>
        <a:prstGeom prst="rect">
          <a:avLst/>
        </a:prstGeom>
        <a:noFill/>
        <a:ln>
          <a:solidFill>
            <a:schemeClr val="tx1"/>
          </a:solidFill>
          <a:extLst>
            <a:ext uri="{C807C97D-BFC1-408E-A445-0C87EB9F89A2}">
              <ask:lineSketchStyleProps xmlns="" xmlns:ask="http://schemas.microsoft.com/office/drawing/2018/sketchyshapes" sd="949934635">
                <a:custGeom>
                  <a:avLst/>
                  <a:gdLst>
                    <a:gd name="connsiteX0" fmla="*/ 0 w 7952639"/>
                    <a:gd name="connsiteY0" fmla="*/ 0 h 4600575"/>
                    <a:gd name="connsiteX1" fmla="*/ 742246 w 7952639"/>
                    <a:gd name="connsiteY1" fmla="*/ 0 h 4600575"/>
                    <a:gd name="connsiteX2" fmla="*/ 1404966 w 7952639"/>
                    <a:gd name="connsiteY2" fmla="*/ 0 h 4600575"/>
                    <a:gd name="connsiteX3" fmla="*/ 2067686 w 7952639"/>
                    <a:gd name="connsiteY3" fmla="*/ 0 h 4600575"/>
                    <a:gd name="connsiteX4" fmla="*/ 2730406 w 7952639"/>
                    <a:gd name="connsiteY4" fmla="*/ 0 h 4600575"/>
                    <a:gd name="connsiteX5" fmla="*/ 3472652 w 7952639"/>
                    <a:gd name="connsiteY5" fmla="*/ 0 h 4600575"/>
                    <a:gd name="connsiteX6" fmla="*/ 4135372 w 7952639"/>
                    <a:gd name="connsiteY6" fmla="*/ 0 h 4600575"/>
                    <a:gd name="connsiteX7" fmla="*/ 4559513 w 7952639"/>
                    <a:gd name="connsiteY7" fmla="*/ 0 h 4600575"/>
                    <a:gd name="connsiteX8" fmla="*/ 4983654 w 7952639"/>
                    <a:gd name="connsiteY8" fmla="*/ 0 h 4600575"/>
                    <a:gd name="connsiteX9" fmla="*/ 5566847 w 7952639"/>
                    <a:gd name="connsiteY9" fmla="*/ 0 h 4600575"/>
                    <a:gd name="connsiteX10" fmla="*/ 6070514 w 7952639"/>
                    <a:gd name="connsiteY10" fmla="*/ 0 h 4600575"/>
                    <a:gd name="connsiteX11" fmla="*/ 6574182 w 7952639"/>
                    <a:gd name="connsiteY11" fmla="*/ 0 h 4600575"/>
                    <a:gd name="connsiteX12" fmla="*/ 7077849 w 7952639"/>
                    <a:gd name="connsiteY12" fmla="*/ 0 h 4600575"/>
                    <a:gd name="connsiteX13" fmla="*/ 7952639 w 7952639"/>
                    <a:gd name="connsiteY13" fmla="*/ 0 h 4600575"/>
                    <a:gd name="connsiteX14" fmla="*/ 7952639 w 7952639"/>
                    <a:gd name="connsiteY14" fmla="*/ 611219 h 4600575"/>
                    <a:gd name="connsiteX15" fmla="*/ 7952639 w 7952639"/>
                    <a:gd name="connsiteY15" fmla="*/ 1176433 h 4600575"/>
                    <a:gd name="connsiteX16" fmla="*/ 7952639 w 7952639"/>
                    <a:gd name="connsiteY16" fmla="*/ 1695641 h 4600575"/>
                    <a:gd name="connsiteX17" fmla="*/ 7952639 w 7952639"/>
                    <a:gd name="connsiteY17" fmla="*/ 2260854 h 4600575"/>
                    <a:gd name="connsiteX18" fmla="*/ 7952639 w 7952639"/>
                    <a:gd name="connsiteY18" fmla="*/ 2964085 h 4600575"/>
                    <a:gd name="connsiteX19" fmla="*/ 7952639 w 7952639"/>
                    <a:gd name="connsiteY19" fmla="*/ 3529298 h 4600575"/>
                    <a:gd name="connsiteX20" fmla="*/ 7952639 w 7952639"/>
                    <a:gd name="connsiteY20" fmla="*/ 4600575 h 4600575"/>
                    <a:gd name="connsiteX21" fmla="*/ 7130866 w 7952639"/>
                    <a:gd name="connsiteY21" fmla="*/ 4600575 h 4600575"/>
                    <a:gd name="connsiteX22" fmla="*/ 6309094 w 7952639"/>
                    <a:gd name="connsiteY22" fmla="*/ 4600575 h 4600575"/>
                    <a:gd name="connsiteX23" fmla="*/ 5805426 w 7952639"/>
                    <a:gd name="connsiteY23" fmla="*/ 4600575 h 4600575"/>
                    <a:gd name="connsiteX24" fmla="*/ 5301759 w 7952639"/>
                    <a:gd name="connsiteY24" fmla="*/ 4600575 h 4600575"/>
                    <a:gd name="connsiteX25" fmla="*/ 4877619 w 7952639"/>
                    <a:gd name="connsiteY25" fmla="*/ 4600575 h 4600575"/>
                    <a:gd name="connsiteX26" fmla="*/ 4135372 w 7952639"/>
                    <a:gd name="connsiteY26" fmla="*/ 4600575 h 4600575"/>
                    <a:gd name="connsiteX27" fmla="*/ 3631705 w 7952639"/>
                    <a:gd name="connsiteY27" fmla="*/ 4600575 h 4600575"/>
                    <a:gd name="connsiteX28" fmla="*/ 2809932 w 7952639"/>
                    <a:gd name="connsiteY28" fmla="*/ 4600575 h 4600575"/>
                    <a:gd name="connsiteX29" fmla="*/ 2306265 w 7952639"/>
                    <a:gd name="connsiteY29" fmla="*/ 4600575 h 4600575"/>
                    <a:gd name="connsiteX30" fmla="*/ 1882125 w 7952639"/>
                    <a:gd name="connsiteY30" fmla="*/ 4600575 h 4600575"/>
                    <a:gd name="connsiteX31" fmla="*/ 1457984 w 7952639"/>
                    <a:gd name="connsiteY31" fmla="*/ 4600575 h 4600575"/>
                    <a:gd name="connsiteX32" fmla="*/ 715738 w 7952639"/>
                    <a:gd name="connsiteY32" fmla="*/ 4600575 h 4600575"/>
                    <a:gd name="connsiteX33" fmla="*/ 0 w 7952639"/>
                    <a:gd name="connsiteY33" fmla="*/ 4600575 h 4600575"/>
                    <a:gd name="connsiteX34" fmla="*/ 0 w 7952639"/>
                    <a:gd name="connsiteY34" fmla="*/ 3851339 h 4600575"/>
                    <a:gd name="connsiteX35" fmla="*/ 0 w 7952639"/>
                    <a:gd name="connsiteY35" fmla="*/ 3286125 h 4600575"/>
                    <a:gd name="connsiteX36" fmla="*/ 0 w 7952639"/>
                    <a:gd name="connsiteY36" fmla="*/ 2766917 h 4600575"/>
                    <a:gd name="connsiteX37" fmla="*/ 0 w 7952639"/>
                    <a:gd name="connsiteY37" fmla="*/ 2201704 h 4600575"/>
                    <a:gd name="connsiteX38" fmla="*/ 0 w 7952639"/>
                    <a:gd name="connsiteY38" fmla="*/ 1682496 h 4600575"/>
                    <a:gd name="connsiteX39" fmla="*/ 0 w 7952639"/>
                    <a:gd name="connsiteY39" fmla="*/ 979265 h 4600575"/>
                    <a:gd name="connsiteX40" fmla="*/ 0 w 7952639"/>
                    <a:gd name="connsiteY40" fmla="*/ 0 h 46005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Lst>
                  <a:rect l="l" t="t" r="r" b="b"/>
                  <a:pathLst>
                    <a:path w="7952639" h="4600575" extrusionOk="0">
                      <a:moveTo>
                        <a:pt x="0" y="0"/>
                      </a:moveTo>
                      <a:cubicBezTo>
                        <a:pt x="326399" y="35656"/>
                        <a:pt x="449074" y="-1329"/>
                        <a:pt x="742246" y="0"/>
                      </a:cubicBezTo>
                      <a:cubicBezTo>
                        <a:pt x="1035418" y="1329"/>
                        <a:pt x="1196031" y="-1354"/>
                        <a:pt x="1404966" y="0"/>
                      </a:cubicBezTo>
                      <a:cubicBezTo>
                        <a:pt x="1613901" y="1354"/>
                        <a:pt x="1906302" y="19721"/>
                        <a:pt x="2067686" y="0"/>
                      </a:cubicBezTo>
                      <a:cubicBezTo>
                        <a:pt x="2229070" y="-19721"/>
                        <a:pt x="2560734" y="-13279"/>
                        <a:pt x="2730406" y="0"/>
                      </a:cubicBezTo>
                      <a:cubicBezTo>
                        <a:pt x="2900078" y="13279"/>
                        <a:pt x="3102293" y="12414"/>
                        <a:pt x="3472652" y="0"/>
                      </a:cubicBezTo>
                      <a:cubicBezTo>
                        <a:pt x="3843011" y="-12414"/>
                        <a:pt x="3872524" y="4389"/>
                        <a:pt x="4135372" y="0"/>
                      </a:cubicBezTo>
                      <a:cubicBezTo>
                        <a:pt x="4398220" y="-4389"/>
                        <a:pt x="4450288" y="-17996"/>
                        <a:pt x="4559513" y="0"/>
                      </a:cubicBezTo>
                      <a:cubicBezTo>
                        <a:pt x="4668738" y="17996"/>
                        <a:pt x="4774743" y="-17111"/>
                        <a:pt x="4983654" y="0"/>
                      </a:cubicBezTo>
                      <a:cubicBezTo>
                        <a:pt x="5192565" y="17111"/>
                        <a:pt x="5283423" y="-21679"/>
                        <a:pt x="5566847" y="0"/>
                      </a:cubicBezTo>
                      <a:cubicBezTo>
                        <a:pt x="5850271" y="21679"/>
                        <a:pt x="5879067" y="-15691"/>
                        <a:pt x="6070514" y="0"/>
                      </a:cubicBezTo>
                      <a:cubicBezTo>
                        <a:pt x="6261961" y="15691"/>
                        <a:pt x="6326789" y="13755"/>
                        <a:pt x="6574182" y="0"/>
                      </a:cubicBezTo>
                      <a:cubicBezTo>
                        <a:pt x="6821575" y="-13755"/>
                        <a:pt x="6973460" y="10477"/>
                        <a:pt x="7077849" y="0"/>
                      </a:cubicBezTo>
                      <a:cubicBezTo>
                        <a:pt x="7182238" y="-10477"/>
                        <a:pt x="7525686" y="18276"/>
                        <a:pt x="7952639" y="0"/>
                      </a:cubicBezTo>
                      <a:cubicBezTo>
                        <a:pt x="7939936" y="258575"/>
                        <a:pt x="7947118" y="442216"/>
                        <a:pt x="7952639" y="611219"/>
                      </a:cubicBezTo>
                      <a:cubicBezTo>
                        <a:pt x="7958160" y="780222"/>
                        <a:pt x="7946709" y="1037555"/>
                        <a:pt x="7952639" y="1176433"/>
                      </a:cubicBezTo>
                      <a:cubicBezTo>
                        <a:pt x="7958569" y="1315311"/>
                        <a:pt x="7932752" y="1512190"/>
                        <a:pt x="7952639" y="1695641"/>
                      </a:cubicBezTo>
                      <a:cubicBezTo>
                        <a:pt x="7972526" y="1879092"/>
                        <a:pt x="7935240" y="2127982"/>
                        <a:pt x="7952639" y="2260854"/>
                      </a:cubicBezTo>
                      <a:cubicBezTo>
                        <a:pt x="7970038" y="2393726"/>
                        <a:pt x="7977719" y="2800093"/>
                        <a:pt x="7952639" y="2964085"/>
                      </a:cubicBezTo>
                      <a:cubicBezTo>
                        <a:pt x="7927559" y="3128077"/>
                        <a:pt x="7973307" y="3338533"/>
                        <a:pt x="7952639" y="3529298"/>
                      </a:cubicBezTo>
                      <a:cubicBezTo>
                        <a:pt x="7931971" y="3720063"/>
                        <a:pt x="7930817" y="4254851"/>
                        <a:pt x="7952639" y="4600575"/>
                      </a:cubicBezTo>
                      <a:cubicBezTo>
                        <a:pt x="7620531" y="4599772"/>
                        <a:pt x="7344337" y="4628381"/>
                        <a:pt x="7130866" y="4600575"/>
                      </a:cubicBezTo>
                      <a:cubicBezTo>
                        <a:pt x="6917395" y="4572769"/>
                        <a:pt x="6713664" y="4625605"/>
                        <a:pt x="6309094" y="4600575"/>
                      </a:cubicBezTo>
                      <a:cubicBezTo>
                        <a:pt x="5904524" y="4575545"/>
                        <a:pt x="5917677" y="4622651"/>
                        <a:pt x="5805426" y="4600575"/>
                      </a:cubicBezTo>
                      <a:cubicBezTo>
                        <a:pt x="5693175" y="4578499"/>
                        <a:pt x="5430262" y="4594427"/>
                        <a:pt x="5301759" y="4600575"/>
                      </a:cubicBezTo>
                      <a:cubicBezTo>
                        <a:pt x="5173256" y="4606723"/>
                        <a:pt x="4969651" y="4613083"/>
                        <a:pt x="4877619" y="4600575"/>
                      </a:cubicBezTo>
                      <a:cubicBezTo>
                        <a:pt x="4785587" y="4588067"/>
                        <a:pt x="4298388" y="4586801"/>
                        <a:pt x="4135372" y="4600575"/>
                      </a:cubicBezTo>
                      <a:cubicBezTo>
                        <a:pt x="3972356" y="4614349"/>
                        <a:pt x="3761361" y="4617200"/>
                        <a:pt x="3631705" y="4600575"/>
                      </a:cubicBezTo>
                      <a:cubicBezTo>
                        <a:pt x="3502049" y="4583950"/>
                        <a:pt x="3099290" y="4580731"/>
                        <a:pt x="2809932" y="4600575"/>
                      </a:cubicBezTo>
                      <a:cubicBezTo>
                        <a:pt x="2520574" y="4620419"/>
                        <a:pt x="2541864" y="4615089"/>
                        <a:pt x="2306265" y="4600575"/>
                      </a:cubicBezTo>
                      <a:cubicBezTo>
                        <a:pt x="2070666" y="4586061"/>
                        <a:pt x="1974328" y="4611847"/>
                        <a:pt x="1882125" y="4600575"/>
                      </a:cubicBezTo>
                      <a:cubicBezTo>
                        <a:pt x="1789922" y="4589303"/>
                        <a:pt x="1588481" y="4613093"/>
                        <a:pt x="1457984" y="4600575"/>
                      </a:cubicBezTo>
                      <a:cubicBezTo>
                        <a:pt x="1327487" y="4588057"/>
                        <a:pt x="942580" y="4565481"/>
                        <a:pt x="715738" y="4600575"/>
                      </a:cubicBezTo>
                      <a:cubicBezTo>
                        <a:pt x="488896" y="4635669"/>
                        <a:pt x="258064" y="4580944"/>
                        <a:pt x="0" y="4600575"/>
                      </a:cubicBezTo>
                      <a:cubicBezTo>
                        <a:pt x="16129" y="4379291"/>
                        <a:pt x="35681" y="4205033"/>
                        <a:pt x="0" y="3851339"/>
                      </a:cubicBezTo>
                      <a:cubicBezTo>
                        <a:pt x="-35681" y="3497645"/>
                        <a:pt x="-22049" y="3406077"/>
                        <a:pt x="0" y="3286125"/>
                      </a:cubicBezTo>
                      <a:cubicBezTo>
                        <a:pt x="22049" y="3166173"/>
                        <a:pt x="1997" y="3012106"/>
                        <a:pt x="0" y="2766917"/>
                      </a:cubicBezTo>
                      <a:cubicBezTo>
                        <a:pt x="-1997" y="2521728"/>
                        <a:pt x="-6129" y="2405451"/>
                        <a:pt x="0" y="2201704"/>
                      </a:cubicBezTo>
                      <a:cubicBezTo>
                        <a:pt x="6129" y="1997957"/>
                        <a:pt x="4733" y="1894989"/>
                        <a:pt x="0" y="1682496"/>
                      </a:cubicBezTo>
                      <a:cubicBezTo>
                        <a:pt x="-4733" y="1470003"/>
                        <a:pt x="22408" y="1271192"/>
                        <a:pt x="0" y="979265"/>
                      </a:cubicBezTo>
                      <a:cubicBezTo>
                        <a:pt x="-22408" y="687338"/>
                        <a:pt x="-25968" y="441003"/>
                        <a:pt x="0" y="0"/>
                      </a:cubicBezTo>
                      <a:close/>
                    </a:path>
                  </a:pathLst>
                </a:custGeom>
                <ask:type>
                  <ask:lineSketchNone/>
                </ask:type>
              </ask:lineSketchStyleProps>
            </a:ext>
          </a:extLst>
        </a:ln>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171450</xdr:colOff>
      <xdr:row>64</xdr:row>
      <xdr:rowOff>95250</xdr:rowOff>
    </xdr:from>
    <xdr:to>
      <xdr:col>7</xdr:col>
      <xdr:colOff>428625</xdr:colOff>
      <xdr:row>66</xdr:row>
      <xdr:rowOff>66675</xdr:rowOff>
    </xdr:to>
    <xdr:sp macro="" textlink="">
      <xdr:nvSpPr>
        <xdr:cNvPr id="8" name="TextBox 7">
          <a:extLst>
            <a:ext uri="{FF2B5EF4-FFF2-40B4-BE49-F238E27FC236}">
              <a16:creationId xmlns="" xmlns:a16="http://schemas.microsoft.com/office/drawing/2014/main" id="{00000000-0008-0000-0400-000008000000}"/>
            </a:ext>
          </a:extLst>
        </xdr:cNvPr>
        <xdr:cNvSpPr txBox="1"/>
      </xdr:nvSpPr>
      <xdr:spPr>
        <a:xfrm>
          <a:off x="5048250" y="10544175"/>
          <a:ext cx="2571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latin typeface="Arial" panose="020B0604020202020204" pitchFamily="34" charset="0"/>
              <a:cs typeface="Arial" panose="020B0604020202020204" pitchFamily="34" charset="0"/>
            </a:rPr>
            <a:t>1</a:t>
          </a:r>
        </a:p>
      </xdr:txBody>
    </xdr:sp>
    <xdr:clientData/>
  </xdr:twoCellAnchor>
  <xdr:twoCellAnchor>
    <xdr:from>
      <xdr:col>1</xdr:col>
      <xdr:colOff>285750</xdr:colOff>
      <xdr:row>41</xdr:row>
      <xdr:rowOff>114300</xdr:rowOff>
    </xdr:from>
    <xdr:to>
      <xdr:col>1</xdr:col>
      <xdr:colOff>542925</xdr:colOff>
      <xdr:row>43</xdr:row>
      <xdr:rowOff>85725</xdr:rowOff>
    </xdr:to>
    <xdr:sp macro="" textlink="">
      <xdr:nvSpPr>
        <xdr:cNvPr id="10" name="TextBox 9">
          <a:extLst>
            <a:ext uri="{FF2B5EF4-FFF2-40B4-BE49-F238E27FC236}">
              <a16:creationId xmlns="" xmlns:a16="http://schemas.microsoft.com/office/drawing/2014/main" id="{00000000-0008-0000-0400-00000A000000}"/>
            </a:ext>
          </a:extLst>
        </xdr:cNvPr>
        <xdr:cNvSpPr txBox="1"/>
      </xdr:nvSpPr>
      <xdr:spPr>
        <a:xfrm>
          <a:off x="1504950" y="6838950"/>
          <a:ext cx="257175" cy="2952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latin typeface="Arial" panose="020B0604020202020204" pitchFamily="34" charset="0"/>
              <a:cs typeface="Arial" panose="020B0604020202020204" pitchFamily="34" charset="0"/>
            </a:rPr>
            <a:t>1</a:t>
          </a:r>
        </a:p>
      </xdr:txBody>
    </xdr:sp>
    <xdr:clientData/>
  </xdr:twoCellAnchor>
  <xdr:twoCellAnchor>
    <xdr:from>
      <xdr:col>2</xdr:col>
      <xdr:colOff>276225</xdr:colOff>
      <xdr:row>43</xdr:row>
      <xdr:rowOff>95250</xdr:rowOff>
    </xdr:from>
    <xdr:to>
      <xdr:col>2</xdr:col>
      <xdr:colOff>533400</xdr:colOff>
      <xdr:row>45</xdr:row>
      <xdr:rowOff>66675</xdr:rowOff>
    </xdr:to>
    <xdr:sp macro="" textlink="">
      <xdr:nvSpPr>
        <xdr:cNvPr id="12" name="TextBox 11">
          <a:extLst>
            <a:ext uri="{FF2B5EF4-FFF2-40B4-BE49-F238E27FC236}">
              <a16:creationId xmlns="" xmlns:a16="http://schemas.microsoft.com/office/drawing/2014/main" id="{00000000-0008-0000-0400-00000C000000}"/>
            </a:ext>
          </a:extLst>
        </xdr:cNvPr>
        <xdr:cNvSpPr txBox="1"/>
      </xdr:nvSpPr>
      <xdr:spPr>
        <a:xfrm>
          <a:off x="2105025" y="7143750"/>
          <a:ext cx="257175" cy="2952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latin typeface="Arial" panose="020B0604020202020204" pitchFamily="34" charset="0"/>
              <a:cs typeface="Arial" panose="020B0604020202020204" pitchFamily="34" charset="0"/>
            </a:rPr>
            <a:t>2</a:t>
          </a:r>
        </a:p>
        <a:p>
          <a:endParaRPr lang="en-GB" sz="1400" b="1">
            <a:solidFill>
              <a:srgbClr val="FF0000"/>
            </a:solidFill>
            <a:latin typeface="Arial" panose="020B0604020202020204" pitchFamily="34" charset="0"/>
            <a:cs typeface="Arial" panose="020B0604020202020204" pitchFamily="34" charset="0"/>
          </a:endParaRPr>
        </a:p>
      </xdr:txBody>
    </xdr:sp>
    <xdr:clientData/>
  </xdr:twoCellAnchor>
  <xdr:twoCellAnchor>
    <xdr:from>
      <xdr:col>8</xdr:col>
      <xdr:colOff>57150</xdr:colOff>
      <xdr:row>43</xdr:row>
      <xdr:rowOff>76200</xdr:rowOff>
    </xdr:from>
    <xdr:to>
      <xdr:col>8</xdr:col>
      <xdr:colOff>314325</xdr:colOff>
      <xdr:row>45</xdr:row>
      <xdr:rowOff>47625</xdr:rowOff>
    </xdr:to>
    <xdr:sp macro="" textlink="">
      <xdr:nvSpPr>
        <xdr:cNvPr id="13" name="TextBox 12">
          <a:extLst>
            <a:ext uri="{FF2B5EF4-FFF2-40B4-BE49-F238E27FC236}">
              <a16:creationId xmlns="" xmlns:a16="http://schemas.microsoft.com/office/drawing/2014/main" id="{00000000-0008-0000-0400-00000D000000}"/>
            </a:ext>
          </a:extLst>
        </xdr:cNvPr>
        <xdr:cNvSpPr txBox="1"/>
      </xdr:nvSpPr>
      <xdr:spPr>
        <a:xfrm>
          <a:off x="5543550" y="7124700"/>
          <a:ext cx="257175" cy="2952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latin typeface="Arial" panose="020B0604020202020204" pitchFamily="34" charset="0"/>
              <a:cs typeface="Arial" panose="020B0604020202020204" pitchFamily="34" charset="0"/>
            </a:rPr>
            <a:t>3</a:t>
          </a:r>
        </a:p>
      </xdr:txBody>
    </xdr:sp>
    <xdr:clientData/>
  </xdr:twoCellAnchor>
  <xdr:twoCellAnchor>
    <xdr:from>
      <xdr:col>22</xdr:col>
      <xdr:colOff>390525</xdr:colOff>
      <xdr:row>56</xdr:row>
      <xdr:rowOff>152400</xdr:rowOff>
    </xdr:from>
    <xdr:to>
      <xdr:col>23</xdr:col>
      <xdr:colOff>38100</xdr:colOff>
      <xdr:row>58</xdr:row>
      <xdr:rowOff>123825</xdr:rowOff>
    </xdr:to>
    <xdr:sp macro="" textlink="">
      <xdr:nvSpPr>
        <xdr:cNvPr id="14" name="TextBox 13">
          <a:extLst>
            <a:ext uri="{FF2B5EF4-FFF2-40B4-BE49-F238E27FC236}">
              <a16:creationId xmlns="" xmlns:a16="http://schemas.microsoft.com/office/drawing/2014/main" id="{00000000-0008-0000-0400-00000E000000}"/>
            </a:ext>
          </a:extLst>
        </xdr:cNvPr>
        <xdr:cNvSpPr txBox="1"/>
      </xdr:nvSpPr>
      <xdr:spPr>
        <a:xfrm>
          <a:off x="14411325" y="9305925"/>
          <a:ext cx="2571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latin typeface="Arial" panose="020B0604020202020204" pitchFamily="34" charset="0"/>
              <a:cs typeface="Arial" panose="020B0604020202020204" pitchFamily="34" charset="0"/>
            </a:rPr>
            <a:t>4</a:t>
          </a:r>
        </a:p>
      </xdr:txBody>
    </xdr:sp>
    <xdr:clientData/>
  </xdr:twoCellAnchor>
  <xdr:twoCellAnchor>
    <xdr:from>
      <xdr:col>20</xdr:col>
      <xdr:colOff>371475</xdr:colOff>
      <xdr:row>79</xdr:row>
      <xdr:rowOff>76200</xdr:rowOff>
    </xdr:from>
    <xdr:to>
      <xdr:col>21</xdr:col>
      <xdr:colOff>19050</xdr:colOff>
      <xdr:row>81</xdr:row>
      <xdr:rowOff>47625</xdr:rowOff>
    </xdr:to>
    <xdr:sp macro="" textlink="">
      <xdr:nvSpPr>
        <xdr:cNvPr id="16" name="TextBox 15">
          <a:extLst>
            <a:ext uri="{FF2B5EF4-FFF2-40B4-BE49-F238E27FC236}">
              <a16:creationId xmlns="" xmlns:a16="http://schemas.microsoft.com/office/drawing/2014/main" id="{00000000-0008-0000-0400-000010000000}"/>
            </a:ext>
          </a:extLst>
        </xdr:cNvPr>
        <xdr:cNvSpPr txBox="1"/>
      </xdr:nvSpPr>
      <xdr:spPr>
        <a:xfrm>
          <a:off x="13173075" y="12954000"/>
          <a:ext cx="25717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a:solidFill>
                <a:srgbClr val="FF0000"/>
              </a:solidFill>
              <a:latin typeface="Arial" panose="020B0604020202020204" pitchFamily="34" charset="0"/>
              <a:cs typeface="Arial" panose="020B0604020202020204" pitchFamily="34" charset="0"/>
            </a:rPr>
            <a:t>5</a:t>
          </a:r>
        </a:p>
      </xdr:txBody>
    </xdr:sp>
    <xdr:clientData/>
  </xdr:twoCellAnchor>
  <xdr:twoCellAnchor editAs="oneCell">
    <xdr:from>
      <xdr:col>1</xdr:col>
      <xdr:colOff>364671</xdr:colOff>
      <xdr:row>6</xdr:row>
      <xdr:rowOff>57150</xdr:rowOff>
    </xdr:from>
    <xdr:to>
      <xdr:col>13</xdr:col>
      <xdr:colOff>151537</xdr:colOff>
      <xdr:row>27</xdr:row>
      <xdr:rowOff>85308</xdr:rowOff>
    </xdr:to>
    <xdr:pic>
      <xdr:nvPicPr>
        <xdr:cNvPr id="9" name="Picture 8">
          <a:extLst>
            <a:ext uri="{FF2B5EF4-FFF2-40B4-BE49-F238E27FC236}">
              <a16:creationId xmlns="" xmlns:a16="http://schemas.microsoft.com/office/drawing/2014/main" id="{81F85D1D-673C-4EA3-90E6-13E15AB50FA5}"/>
            </a:ext>
          </a:extLst>
        </xdr:cNvPr>
        <xdr:cNvPicPr>
          <a:picLocks noChangeAspect="1"/>
        </xdr:cNvPicPr>
      </xdr:nvPicPr>
      <xdr:blipFill>
        <a:blip xmlns:r="http://schemas.openxmlformats.org/officeDocument/2006/relationships" r:embed="rId4"/>
        <a:stretch>
          <a:fillRect/>
        </a:stretch>
      </xdr:blipFill>
      <xdr:spPr>
        <a:xfrm>
          <a:off x="1583871" y="1076325"/>
          <a:ext cx="7102066" cy="3428583"/>
        </a:xfrm>
        <a:prstGeom prst="rect">
          <a:avLst/>
        </a:prstGeom>
        <a:ln>
          <a:solidFill>
            <a:schemeClr val="tx1"/>
          </a:solidFill>
          <a:extLst>
            <a:ext uri="{C807C97D-BFC1-408E-A445-0C87EB9F89A2}">
              <ask:lineSketchStyleProps xmlns="" xmlns:ask="http://schemas.microsoft.com/office/drawing/2018/sketchyshapes" sd="157667599">
                <a:custGeom>
                  <a:avLst/>
                  <a:gdLst>
                    <a:gd name="connsiteX0" fmla="*/ 0 w 7102066"/>
                    <a:gd name="connsiteY0" fmla="*/ 0 h 3428583"/>
                    <a:gd name="connsiteX1" fmla="*/ 432580 w 7102066"/>
                    <a:gd name="connsiteY1" fmla="*/ 0 h 3428583"/>
                    <a:gd name="connsiteX2" fmla="*/ 1007202 w 7102066"/>
                    <a:gd name="connsiteY2" fmla="*/ 0 h 3428583"/>
                    <a:gd name="connsiteX3" fmla="*/ 1723865 w 7102066"/>
                    <a:gd name="connsiteY3" fmla="*/ 0 h 3428583"/>
                    <a:gd name="connsiteX4" fmla="*/ 2298487 w 7102066"/>
                    <a:gd name="connsiteY4" fmla="*/ 0 h 3428583"/>
                    <a:gd name="connsiteX5" fmla="*/ 3015150 w 7102066"/>
                    <a:gd name="connsiteY5" fmla="*/ 0 h 3428583"/>
                    <a:gd name="connsiteX6" fmla="*/ 3731813 w 7102066"/>
                    <a:gd name="connsiteY6" fmla="*/ 0 h 3428583"/>
                    <a:gd name="connsiteX7" fmla="*/ 4164393 w 7102066"/>
                    <a:gd name="connsiteY7" fmla="*/ 0 h 3428583"/>
                    <a:gd name="connsiteX8" fmla="*/ 4952077 w 7102066"/>
                    <a:gd name="connsiteY8" fmla="*/ 0 h 3428583"/>
                    <a:gd name="connsiteX9" fmla="*/ 5597719 w 7102066"/>
                    <a:gd name="connsiteY9" fmla="*/ 0 h 3428583"/>
                    <a:gd name="connsiteX10" fmla="*/ 6385403 w 7102066"/>
                    <a:gd name="connsiteY10" fmla="*/ 0 h 3428583"/>
                    <a:gd name="connsiteX11" fmla="*/ 7102066 w 7102066"/>
                    <a:gd name="connsiteY11" fmla="*/ 0 h 3428583"/>
                    <a:gd name="connsiteX12" fmla="*/ 7102066 w 7102066"/>
                    <a:gd name="connsiteY12" fmla="*/ 582859 h 3428583"/>
                    <a:gd name="connsiteX13" fmla="*/ 7102066 w 7102066"/>
                    <a:gd name="connsiteY13" fmla="*/ 1268576 h 3428583"/>
                    <a:gd name="connsiteX14" fmla="*/ 7102066 w 7102066"/>
                    <a:gd name="connsiteY14" fmla="*/ 1988578 h 3428583"/>
                    <a:gd name="connsiteX15" fmla="*/ 7102066 w 7102066"/>
                    <a:gd name="connsiteY15" fmla="*/ 2605723 h 3428583"/>
                    <a:gd name="connsiteX16" fmla="*/ 7102066 w 7102066"/>
                    <a:gd name="connsiteY16" fmla="*/ 3428583 h 3428583"/>
                    <a:gd name="connsiteX17" fmla="*/ 6669486 w 7102066"/>
                    <a:gd name="connsiteY17" fmla="*/ 3428583 h 3428583"/>
                    <a:gd name="connsiteX18" fmla="*/ 5881802 w 7102066"/>
                    <a:gd name="connsiteY18" fmla="*/ 3428583 h 3428583"/>
                    <a:gd name="connsiteX19" fmla="*/ 5094118 w 7102066"/>
                    <a:gd name="connsiteY19" fmla="*/ 3428583 h 3428583"/>
                    <a:gd name="connsiteX20" fmla="*/ 4377455 w 7102066"/>
                    <a:gd name="connsiteY20" fmla="*/ 3428583 h 3428583"/>
                    <a:gd name="connsiteX21" fmla="*/ 3802834 w 7102066"/>
                    <a:gd name="connsiteY21" fmla="*/ 3428583 h 3428583"/>
                    <a:gd name="connsiteX22" fmla="*/ 3086170 w 7102066"/>
                    <a:gd name="connsiteY22" fmla="*/ 3428583 h 3428583"/>
                    <a:gd name="connsiteX23" fmla="*/ 2582569 w 7102066"/>
                    <a:gd name="connsiteY23" fmla="*/ 3428583 h 3428583"/>
                    <a:gd name="connsiteX24" fmla="*/ 1865906 w 7102066"/>
                    <a:gd name="connsiteY24" fmla="*/ 3428583 h 3428583"/>
                    <a:gd name="connsiteX25" fmla="*/ 1291285 w 7102066"/>
                    <a:gd name="connsiteY25" fmla="*/ 3428583 h 3428583"/>
                    <a:gd name="connsiteX26" fmla="*/ 787684 w 7102066"/>
                    <a:gd name="connsiteY26" fmla="*/ 3428583 h 3428583"/>
                    <a:gd name="connsiteX27" fmla="*/ 0 w 7102066"/>
                    <a:gd name="connsiteY27" fmla="*/ 3428583 h 3428583"/>
                    <a:gd name="connsiteX28" fmla="*/ 0 w 7102066"/>
                    <a:gd name="connsiteY28" fmla="*/ 2811438 h 3428583"/>
                    <a:gd name="connsiteX29" fmla="*/ 0 w 7102066"/>
                    <a:gd name="connsiteY29" fmla="*/ 2194293 h 3428583"/>
                    <a:gd name="connsiteX30" fmla="*/ 0 w 7102066"/>
                    <a:gd name="connsiteY30" fmla="*/ 1542862 h 3428583"/>
                    <a:gd name="connsiteX31" fmla="*/ 0 w 7102066"/>
                    <a:gd name="connsiteY31" fmla="*/ 925717 h 3428583"/>
                    <a:gd name="connsiteX32" fmla="*/ 0 w 7102066"/>
                    <a:gd name="connsiteY32" fmla="*/ 0 h 34285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Lst>
                  <a:rect l="l" t="t" r="r" b="b"/>
                  <a:pathLst>
                    <a:path w="7102066" h="3428583" fill="none" extrusionOk="0">
                      <a:moveTo>
                        <a:pt x="0" y="0"/>
                      </a:moveTo>
                      <a:cubicBezTo>
                        <a:pt x="173986" y="-15307"/>
                        <a:pt x="331741" y="19742"/>
                        <a:pt x="432580" y="0"/>
                      </a:cubicBezTo>
                      <a:cubicBezTo>
                        <a:pt x="533419" y="-19742"/>
                        <a:pt x="835086" y="-3810"/>
                        <a:pt x="1007202" y="0"/>
                      </a:cubicBezTo>
                      <a:cubicBezTo>
                        <a:pt x="1179318" y="3810"/>
                        <a:pt x="1465047" y="-18488"/>
                        <a:pt x="1723865" y="0"/>
                      </a:cubicBezTo>
                      <a:cubicBezTo>
                        <a:pt x="1982683" y="18488"/>
                        <a:pt x="2069905" y="22398"/>
                        <a:pt x="2298487" y="0"/>
                      </a:cubicBezTo>
                      <a:cubicBezTo>
                        <a:pt x="2527069" y="-22398"/>
                        <a:pt x="2662595" y="3493"/>
                        <a:pt x="3015150" y="0"/>
                      </a:cubicBezTo>
                      <a:cubicBezTo>
                        <a:pt x="3367705" y="-3493"/>
                        <a:pt x="3555959" y="35750"/>
                        <a:pt x="3731813" y="0"/>
                      </a:cubicBezTo>
                      <a:cubicBezTo>
                        <a:pt x="3907667" y="-35750"/>
                        <a:pt x="3973942" y="-8196"/>
                        <a:pt x="4164393" y="0"/>
                      </a:cubicBezTo>
                      <a:cubicBezTo>
                        <a:pt x="4354844" y="8196"/>
                        <a:pt x="4599382" y="-6611"/>
                        <a:pt x="4952077" y="0"/>
                      </a:cubicBezTo>
                      <a:cubicBezTo>
                        <a:pt x="5304772" y="6611"/>
                        <a:pt x="5344137" y="-25636"/>
                        <a:pt x="5597719" y="0"/>
                      </a:cubicBezTo>
                      <a:cubicBezTo>
                        <a:pt x="5851301" y="25636"/>
                        <a:pt x="6053446" y="34306"/>
                        <a:pt x="6385403" y="0"/>
                      </a:cubicBezTo>
                      <a:cubicBezTo>
                        <a:pt x="6717360" y="-34306"/>
                        <a:pt x="6870674" y="32638"/>
                        <a:pt x="7102066" y="0"/>
                      </a:cubicBezTo>
                      <a:cubicBezTo>
                        <a:pt x="7085921" y="160890"/>
                        <a:pt x="7121182" y="452910"/>
                        <a:pt x="7102066" y="582859"/>
                      </a:cubicBezTo>
                      <a:cubicBezTo>
                        <a:pt x="7082950" y="712808"/>
                        <a:pt x="7133608" y="994874"/>
                        <a:pt x="7102066" y="1268576"/>
                      </a:cubicBezTo>
                      <a:cubicBezTo>
                        <a:pt x="7070524" y="1542278"/>
                        <a:pt x="7099150" y="1751774"/>
                        <a:pt x="7102066" y="1988578"/>
                      </a:cubicBezTo>
                      <a:cubicBezTo>
                        <a:pt x="7104982" y="2225382"/>
                        <a:pt x="7090893" y="2409630"/>
                        <a:pt x="7102066" y="2605723"/>
                      </a:cubicBezTo>
                      <a:cubicBezTo>
                        <a:pt x="7113239" y="2801817"/>
                        <a:pt x="7062059" y="3200815"/>
                        <a:pt x="7102066" y="3428583"/>
                      </a:cubicBezTo>
                      <a:cubicBezTo>
                        <a:pt x="6903660" y="3439910"/>
                        <a:pt x="6800477" y="3414294"/>
                        <a:pt x="6669486" y="3428583"/>
                      </a:cubicBezTo>
                      <a:cubicBezTo>
                        <a:pt x="6538495" y="3442872"/>
                        <a:pt x="6242656" y="3400646"/>
                        <a:pt x="5881802" y="3428583"/>
                      </a:cubicBezTo>
                      <a:cubicBezTo>
                        <a:pt x="5520948" y="3456520"/>
                        <a:pt x="5450532" y="3426067"/>
                        <a:pt x="5094118" y="3428583"/>
                      </a:cubicBezTo>
                      <a:cubicBezTo>
                        <a:pt x="4737704" y="3431099"/>
                        <a:pt x="4566778" y="3439127"/>
                        <a:pt x="4377455" y="3428583"/>
                      </a:cubicBezTo>
                      <a:cubicBezTo>
                        <a:pt x="4188132" y="3418039"/>
                        <a:pt x="4032750" y="3450029"/>
                        <a:pt x="3802834" y="3428583"/>
                      </a:cubicBezTo>
                      <a:cubicBezTo>
                        <a:pt x="3572918" y="3407137"/>
                        <a:pt x="3261116" y="3408332"/>
                        <a:pt x="3086170" y="3428583"/>
                      </a:cubicBezTo>
                      <a:cubicBezTo>
                        <a:pt x="2911224" y="3448834"/>
                        <a:pt x="2795360" y="3433889"/>
                        <a:pt x="2582569" y="3428583"/>
                      </a:cubicBezTo>
                      <a:cubicBezTo>
                        <a:pt x="2369778" y="3423277"/>
                        <a:pt x="2164369" y="3398008"/>
                        <a:pt x="1865906" y="3428583"/>
                      </a:cubicBezTo>
                      <a:cubicBezTo>
                        <a:pt x="1567443" y="3459158"/>
                        <a:pt x="1532962" y="3418514"/>
                        <a:pt x="1291285" y="3428583"/>
                      </a:cubicBezTo>
                      <a:cubicBezTo>
                        <a:pt x="1049608" y="3438652"/>
                        <a:pt x="1033918" y="3441514"/>
                        <a:pt x="787684" y="3428583"/>
                      </a:cubicBezTo>
                      <a:cubicBezTo>
                        <a:pt x="541450" y="3415652"/>
                        <a:pt x="261846" y="3415897"/>
                        <a:pt x="0" y="3428583"/>
                      </a:cubicBezTo>
                      <a:cubicBezTo>
                        <a:pt x="1199" y="3210343"/>
                        <a:pt x="-26578" y="3107242"/>
                        <a:pt x="0" y="2811438"/>
                      </a:cubicBezTo>
                      <a:cubicBezTo>
                        <a:pt x="26578" y="2515635"/>
                        <a:pt x="24377" y="2420326"/>
                        <a:pt x="0" y="2194293"/>
                      </a:cubicBezTo>
                      <a:cubicBezTo>
                        <a:pt x="-24377" y="1968261"/>
                        <a:pt x="19157" y="1809952"/>
                        <a:pt x="0" y="1542862"/>
                      </a:cubicBezTo>
                      <a:cubicBezTo>
                        <a:pt x="-19157" y="1275772"/>
                        <a:pt x="4982" y="1196369"/>
                        <a:pt x="0" y="925717"/>
                      </a:cubicBezTo>
                      <a:cubicBezTo>
                        <a:pt x="-4982" y="655065"/>
                        <a:pt x="40283" y="449372"/>
                        <a:pt x="0" y="0"/>
                      </a:cubicBezTo>
                      <a:close/>
                    </a:path>
                    <a:path w="7102066" h="3428583" stroke="0" extrusionOk="0">
                      <a:moveTo>
                        <a:pt x="0" y="0"/>
                      </a:moveTo>
                      <a:cubicBezTo>
                        <a:pt x="186651" y="-8752"/>
                        <a:pt x="420426" y="11021"/>
                        <a:pt x="645642" y="0"/>
                      </a:cubicBezTo>
                      <a:cubicBezTo>
                        <a:pt x="870858" y="-11021"/>
                        <a:pt x="1089136" y="-16060"/>
                        <a:pt x="1220264" y="0"/>
                      </a:cubicBezTo>
                      <a:cubicBezTo>
                        <a:pt x="1351392" y="16060"/>
                        <a:pt x="1757337" y="15566"/>
                        <a:pt x="2007948" y="0"/>
                      </a:cubicBezTo>
                      <a:cubicBezTo>
                        <a:pt x="2258559" y="-15566"/>
                        <a:pt x="2337550" y="5636"/>
                        <a:pt x="2511549" y="0"/>
                      </a:cubicBezTo>
                      <a:cubicBezTo>
                        <a:pt x="2685548" y="-5636"/>
                        <a:pt x="2956331" y="17063"/>
                        <a:pt x="3157191" y="0"/>
                      </a:cubicBezTo>
                      <a:cubicBezTo>
                        <a:pt x="3358051" y="-17063"/>
                        <a:pt x="3612039" y="-10852"/>
                        <a:pt x="3944875" y="0"/>
                      </a:cubicBezTo>
                      <a:cubicBezTo>
                        <a:pt x="4277711" y="10852"/>
                        <a:pt x="4423563" y="-13311"/>
                        <a:pt x="4661538" y="0"/>
                      </a:cubicBezTo>
                      <a:cubicBezTo>
                        <a:pt x="4899513" y="13311"/>
                        <a:pt x="5150079" y="-23769"/>
                        <a:pt x="5378201" y="0"/>
                      </a:cubicBezTo>
                      <a:cubicBezTo>
                        <a:pt x="5606323" y="23769"/>
                        <a:pt x="5895478" y="14933"/>
                        <a:pt x="6165885" y="0"/>
                      </a:cubicBezTo>
                      <a:cubicBezTo>
                        <a:pt x="6436292" y="-14933"/>
                        <a:pt x="6639589" y="-23615"/>
                        <a:pt x="7102066" y="0"/>
                      </a:cubicBezTo>
                      <a:cubicBezTo>
                        <a:pt x="7082174" y="267306"/>
                        <a:pt x="7087943" y="404615"/>
                        <a:pt x="7102066" y="651431"/>
                      </a:cubicBezTo>
                      <a:cubicBezTo>
                        <a:pt x="7116189" y="898247"/>
                        <a:pt x="7096532" y="991146"/>
                        <a:pt x="7102066" y="1234290"/>
                      </a:cubicBezTo>
                      <a:cubicBezTo>
                        <a:pt x="7107600" y="1477434"/>
                        <a:pt x="7090706" y="1714171"/>
                        <a:pt x="7102066" y="1988578"/>
                      </a:cubicBezTo>
                      <a:cubicBezTo>
                        <a:pt x="7113426" y="2262985"/>
                        <a:pt x="7129853" y="2404047"/>
                        <a:pt x="7102066" y="2708581"/>
                      </a:cubicBezTo>
                      <a:cubicBezTo>
                        <a:pt x="7074279" y="3013115"/>
                        <a:pt x="7078262" y="3207031"/>
                        <a:pt x="7102066" y="3428583"/>
                      </a:cubicBezTo>
                      <a:cubicBezTo>
                        <a:pt x="6854368" y="3399370"/>
                        <a:pt x="6628010" y="3414399"/>
                        <a:pt x="6385403" y="3428583"/>
                      </a:cubicBezTo>
                      <a:cubicBezTo>
                        <a:pt x="6142796" y="3442767"/>
                        <a:pt x="6038541" y="3400794"/>
                        <a:pt x="5810781" y="3428583"/>
                      </a:cubicBezTo>
                      <a:cubicBezTo>
                        <a:pt x="5583021" y="3456372"/>
                        <a:pt x="5505514" y="3444535"/>
                        <a:pt x="5378201" y="3428583"/>
                      </a:cubicBezTo>
                      <a:cubicBezTo>
                        <a:pt x="5250888" y="3412631"/>
                        <a:pt x="5016862" y="3401658"/>
                        <a:pt x="4803579" y="3428583"/>
                      </a:cubicBezTo>
                      <a:cubicBezTo>
                        <a:pt x="4590296" y="3455508"/>
                        <a:pt x="4347664" y="3416902"/>
                        <a:pt x="4228957" y="3428583"/>
                      </a:cubicBezTo>
                      <a:cubicBezTo>
                        <a:pt x="4110250" y="3440264"/>
                        <a:pt x="3755032" y="3416625"/>
                        <a:pt x="3512294" y="3428583"/>
                      </a:cubicBezTo>
                      <a:cubicBezTo>
                        <a:pt x="3269556" y="3440541"/>
                        <a:pt x="3192238" y="3422374"/>
                        <a:pt x="2937673" y="3428583"/>
                      </a:cubicBezTo>
                      <a:cubicBezTo>
                        <a:pt x="2683108" y="3434792"/>
                        <a:pt x="2558311" y="3417930"/>
                        <a:pt x="2363051" y="3428583"/>
                      </a:cubicBezTo>
                      <a:cubicBezTo>
                        <a:pt x="2167791" y="3439236"/>
                        <a:pt x="1921868" y="3415744"/>
                        <a:pt x="1575367" y="3428583"/>
                      </a:cubicBezTo>
                      <a:cubicBezTo>
                        <a:pt x="1228866" y="3441422"/>
                        <a:pt x="1175756" y="3412319"/>
                        <a:pt x="929725" y="3428583"/>
                      </a:cubicBezTo>
                      <a:cubicBezTo>
                        <a:pt x="683694" y="3444847"/>
                        <a:pt x="461701" y="3451933"/>
                        <a:pt x="0" y="3428583"/>
                      </a:cubicBezTo>
                      <a:cubicBezTo>
                        <a:pt x="-4426" y="3248613"/>
                        <a:pt x="-16965" y="3102618"/>
                        <a:pt x="0" y="2845724"/>
                      </a:cubicBezTo>
                      <a:cubicBezTo>
                        <a:pt x="16965" y="2588830"/>
                        <a:pt x="4158" y="2306013"/>
                        <a:pt x="0" y="2160007"/>
                      </a:cubicBezTo>
                      <a:cubicBezTo>
                        <a:pt x="-4158" y="2014001"/>
                        <a:pt x="-5722" y="1601422"/>
                        <a:pt x="0" y="1440005"/>
                      </a:cubicBezTo>
                      <a:cubicBezTo>
                        <a:pt x="5722" y="1278588"/>
                        <a:pt x="23679" y="1092623"/>
                        <a:pt x="0" y="754288"/>
                      </a:cubicBezTo>
                      <a:cubicBezTo>
                        <a:pt x="-23679" y="415953"/>
                        <a:pt x="-7481" y="332014"/>
                        <a:pt x="0" y="0"/>
                      </a:cubicBezTo>
                      <a:close/>
                    </a:path>
                  </a:pathLst>
                </a:custGeom>
                <ask:type>
                  <ask:lineSketchNone/>
                </ask:type>
              </ask:lineSketchStyleProps>
            </a:ext>
          </a:extLst>
        </a:ln>
      </xdr:spPr>
    </xdr:pic>
    <xdr:clientData/>
  </xdr:twoCellAnchor>
  <xdr:twoCellAnchor>
    <xdr:from>
      <xdr:col>8</xdr:col>
      <xdr:colOff>304800</xdr:colOff>
      <xdr:row>22</xdr:row>
      <xdr:rowOff>123825</xdr:rowOff>
    </xdr:from>
    <xdr:to>
      <xdr:col>9</xdr:col>
      <xdr:colOff>123825</xdr:colOff>
      <xdr:row>25</xdr:row>
      <xdr:rowOff>57150</xdr:rowOff>
    </xdr:to>
    <xdr:sp macro="" textlink="">
      <xdr:nvSpPr>
        <xdr:cNvPr id="11" name="Oval 10">
          <a:extLst>
            <a:ext uri="{FF2B5EF4-FFF2-40B4-BE49-F238E27FC236}">
              <a16:creationId xmlns="" xmlns:a16="http://schemas.microsoft.com/office/drawing/2014/main" id="{EF74AD06-9FF9-47E7-9F20-188C759F249A}"/>
            </a:ext>
          </a:extLst>
        </xdr:cNvPr>
        <xdr:cNvSpPr/>
      </xdr:nvSpPr>
      <xdr:spPr>
        <a:xfrm>
          <a:off x="5791200" y="3733800"/>
          <a:ext cx="428625" cy="4191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15</xdr:col>
      <xdr:colOff>304800</xdr:colOff>
      <xdr:row>8</xdr:row>
      <xdr:rowOff>47625</xdr:rowOff>
    </xdr:from>
    <xdr:to>
      <xdr:col>21</xdr:col>
      <xdr:colOff>313867</xdr:colOff>
      <xdr:row>14</xdr:row>
      <xdr:rowOff>57027</xdr:rowOff>
    </xdr:to>
    <xdr:pic>
      <xdr:nvPicPr>
        <xdr:cNvPr id="15" name="Picture 14">
          <a:extLst>
            <a:ext uri="{FF2B5EF4-FFF2-40B4-BE49-F238E27FC236}">
              <a16:creationId xmlns="" xmlns:a16="http://schemas.microsoft.com/office/drawing/2014/main" id="{4030B676-686D-4AF1-A695-ACA2CBB29E75}"/>
            </a:ext>
          </a:extLst>
        </xdr:cNvPr>
        <xdr:cNvPicPr>
          <a:picLocks noChangeAspect="1"/>
        </xdr:cNvPicPr>
      </xdr:nvPicPr>
      <xdr:blipFill>
        <a:blip xmlns:r="http://schemas.openxmlformats.org/officeDocument/2006/relationships" r:embed="rId5"/>
        <a:stretch>
          <a:fillRect/>
        </a:stretch>
      </xdr:blipFill>
      <xdr:spPr>
        <a:xfrm>
          <a:off x="10058400" y="1400175"/>
          <a:ext cx="3666667" cy="980952"/>
        </a:xfrm>
        <a:prstGeom prst="rect">
          <a:avLst/>
        </a:prstGeom>
        <a:ln>
          <a:solidFill>
            <a:schemeClr val="tx1"/>
          </a:solidFill>
          <a:extLst>
            <a:ext uri="{C807C97D-BFC1-408E-A445-0C87EB9F89A2}">
              <ask:lineSketchStyleProps xmlns="" xmlns:ask="http://schemas.microsoft.com/office/drawing/2018/sketchyshapes" sd="4211463794">
                <a:custGeom>
                  <a:avLst/>
                  <a:gdLst>
                    <a:gd name="connsiteX0" fmla="*/ 0 w 3666667"/>
                    <a:gd name="connsiteY0" fmla="*/ 0 h 980952"/>
                    <a:gd name="connsiteX1" fmla="*/ 611111 w 3666667"/>
                    <a:gd name="connsiteY1" fmla="*/ 0 h 980952"/>
                    <a:gd name="connsiteX2" fmla="*/ 1222222 w 3666667"/>
                    <a:gd name="connsiteY2" fmla="*/ 0 h 980952"/>
                    <a:gd name="connsiteX3" fmla="*/ 1870000 w 3666667"/>
                    <a:gd name="connsiteY3" fmla="*/ 0 h 980952"/>
                    <a:gd name="connsiteX4" fmla="*/ 2481111 w 3666667"/>
                    <a:gd name="connsiteY4" fmla="*/ 0 h 980952"/>
                    <a:gd name="connsiteX5" fmla="*/ 3018889 w 3666667"/>
                    <a:gd name="connsiteY5" fmla="*/ 0 h 980952"/>
                    <a:gd name="connsiteX6" fmla="*/ 3666667 w 3666667"/>
                    <a:gd name="connsiteY6" fmla="*/ 0 h 980952"/>
                    <a:gd name="connsiteX7" fmla="*/ 3666667 w 3666667"/>
                    <a:gd name="connsiteY7" fmla="*/ 490476 h 980952"/>
                    <a:gd name="connsiteX8" fmla="*/ 3666667 w 3666667"/>
                    <a:gd name="connsiteY8" fmla="*/ 980952 h 980952"/>
                    <a:gd name="connsiteX9" fmla="*/ 3128889 w 3666667"/>
                    <a:gd name="connsiteY9" fmla="*/ 980952 h 980952"/>
                    <a:gd name="connsiteX10" fmla="*/ 2444445 w 3666667"/>
                    <a:gd name="connsiteY10" fmla="*/ 980952 h 980952"/>
                    <a:gd name="connsiteX11" fmla="*/ 1833334 w 3666667"/>
                    <a:gd name="connsiteY11" fmla="*/ 980952 h 980952"/>
                    <a:gd name="connsiteX12" fmla="*/ 1185556 w 3666667"/>
                    <a:gd name="connsiteY12" fmla="*/ 980952 h 980952"/>
                    <a:gd name="connsiteX13" fmla="*/ 611111 w 3666667"/>
                    <a:gd name="connsiteY13" fmla="*/ 980952 h 980952"/>
                    <a:gd name="connsiteX14" fmla="*/ 0 w 3666667"/>
                    <a:gd name="connsiteY14" fmla="*/ 980952 h 980952"/>
                    <a:gd name="connsiteX15" fmla="*/ 0 w 3666667"/>
                    <a:gd name="connsiteY15" fmla="*/ 500286 h 980952"/>
                    <a:gd name="connsiteX16" fmla="*/ 0 w 3666667"/>
                    <a:gd name="connsiteY16" fmla="*/ 0 h 98095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666667" h="980952" fill="none" extrusionOk="0">
                      <a:moveTo>
                        <a:pt x="0" y="0"/>
                      </a:moveTo>
                      <a:cubicBezTo>
                        <a:pt x="266386" y="-23989"/>
                        <a:pt x="445471" y="3937"/>
                        <a:pt x="611111" y="0"/>
                      </a:cubicBezTo>
                      <a:cubicBezTo>
                        <a:pt x="776751" y="-3937"/>
                        <a:pt x="1001856" y="20178"/>
                        <a:pt x="1222222" y="0"/>
                      </a:cubicBezTo>
                      <a:cubicBezTo>
                        <a:pt x="1442588" y="-20178"/>
                        <a:pt x="1729151" y="-28404"/>
                        <a:pt x="1870000" y="0"/>
                      </a:cubicBezTo>
                      <a:cubicBezTo>
                        <a:pt x="2010849" y="28404"/>
                        <a:pt x="2262044" y="-29633"/>
                        <a:pt x="2481111" y="0"/>
                      </a:cubicBezTo>
                      <a:cubicBezTo>
                        <a:pt x="2700178" y="29633"/>
                        <a:pt x="2818326" y="-23732"/>
                        <a:pt x="3018889" y="0"/>
                      </a:cubicBezTo>
                      <a:cubicBezTo>
                        <a:pt x="3219452" y="23732"/>
                        <a:pt x="3353072" y="-14964"/>
                        <a:pt x="3666667" y="0"/>
                      </a:cubicBezTo>
                      <a:cubicBezTo>
                        <a:pt x="3666585" y="171700"/>
                        <a:pt x="3647842" y="366146"/>
                        <a:pt x="3666667" y="490476"/>
                      </a:cubicBezTo>
                      <a:cubicBezTo>
                        <a:pt x="3685492" y="614806"/>
                        <a:pt x="3643750" y="826106"/>
                        <a:pt x="3666667" y="980952"/>
                      </a:cubicBezTo>
                      <a:cubicBezTo>
                        <a:pt x="3524409" y="1005331"/>
                        <a:pt x="3244041" y="967530"/>
                        <a:pt x="3128889" y="980952"/>
                      </a:cubicBezTo>
                      <a:cubicBezTo>
                        <a:pt x="3013737" y="994374"/>
                        <a:pt x="2699311" y="982723"/>
                        <a:pt x="2444445" y="980952"/>
                      </a:cubicBezTo>
                      <a:cubicBezTo>
                        <a:pt x="2189579" y="979181"/>
                        <a:pt x="2107367" y="967255"/>
                        <a:pt x="1833334" y="980952"/>
                      </a:cubicBezTo>
                      <a:cubicBezTo>
                        <a:pt x="1559301" y="994649"/>
                        <a:pt x="1361415" y="968790"/>
                        <a:pt x="1185556" y="980952"/>
                      </a:cubicBezTo>
                      <a:cubicBezTo>
                        <a:pt x="1009697" y="993114"/>
                        <a:pt x="843758" y="997768"/>
                        <a:pt x="611111" y="980952"/>
                      </a:cubicBezTo>
                      <a:cubicBezTo>
                        <a:pt x="378465" y="964136"/>
                        <a:pt x="239359" y="954117"/>
                        <a:pt x="0" y="980952"/>
                      </a:cubicBezTo>
                      <a:cubicBezTo>
                        <a:pt x="11020" y="740946"/>
                        <a:pt x="-4075" y="640612"/>
                        <a:pt x="0" y="500286"/>
                      </a:cubicBezTo>
                      <a:cubicBezTo>
                        <a:pt x="4075" y="359960"/>
                        <a:pt x="-13594" y="194455"/>
                        <a:pt x="0" y="0"/>
                      </a:cubicBezTo>
                      <a:close/>
                    </a:path>
                    <a:path w="3666667" h="980952" stroke="0" extrusionOk="0">
                      <a:moveTo>
                        <a:pt x="0" y="0"/>
                      </a:moveTo>
                      <a:cubicBezTo>
                        <a:pt x="128937" y="13715"/>
                        <a:pt x="331720" y="13848"/>
                        <a:pt x="574444" y="0"/>
                      </a:cubicBezTo>
                      <a:cubicBezTo>
                        <a:pt x="817168" y="-13848"/>
                        <a:pt x="889608" y="-5772"/>
                        <a:pt x="1075556" y="0"/>
                      </a:cubicBezTo>
                      <a:cubicBezTo>
                        <a:pt x="1261504" y="5772"/>
                        <a:pt x="1415109" y="-13718"/>
                        <a:pt x="1723333" y="0"/>
                      </a:cubicBezTo>
                      <a:cubicBezTo>
                        <a:pt x="2031557" y="13718"/>
                        <a:pt x="2165385" y="-7388"/>
                        <a:pt x="2334445" y="0"/>
                      </a:cubicBezTo>
                      <a:cubicBezTo>
                        <a:pt x="2503505" y="7388"/>
                        <a:pt x="2665468" y="20505"/>
                        <a:pt x="2872222" y="0"/>
                      </a:cubicBezTo>
                      <a:cubicBezTo>
                        <a:pt x="3078976" y="-20505"/>
                        <a:pt x="3478246" y="11677"/>
                        <a:pt x="3666667" y="0"/>
                      </a:cubicBezTo>
                      <a:cubicBezTo>
                        <a:pt x="3679653" y="129394"/>
                        <a:pt x="3667184" y="345423"/>
                        <a:pt x="3666667" y="461047"/>
                      </a:cubicBezTo>
                      <a:cubicBezTo>
                        <a:pt x="3666150" y="576671"/>
                        <a:pt x="3658008" y="858862"/>
                        <a:pt x="3666667" y="980952"/>
                      </a:cubicBezTo>
                      <a:cubicBezTo>
                        <a:pt x="3488939" y="979703"/>
                        <a:pt x="3356895" y="963632"/>
                        <a:pt x="3128889" y="980952"/>
                      </a:cubicBezTo>
                      <a:cubicBezTo>
                        <a:pt x="2900883" y="998272"/>
                        <a:pt x="2859381" y="957633"/>
                        <a:pt x="2591111" y="980952"/>
                      </a:cubicBezTo>
                      <a:cubicBezTo>
                        <a:pt x="2322841" y="1004271"/>
                        <a:pt x="2101410" y="952153"/>
                        <a:pt x="1943334" y="980952"/>
                      </a:cubicBezTo>
                      <a:cubicBezTo>
                        <a:pt x="1785258" y="1009751"/>
                        <a:pt x="1456578" y="947300"/>
                        <a:pt x="1258889" y="980952"/>
                      </a:cubicBezTo>
                      <a:cubicBezTo>
                        <a:pt x="1061201" y="1014604"/>
                        <a:pt x="829285" y="964764"/>
                        <a:pt x="647778" y="980952"/>
                      </a:cubicBezTo>
                      <a:cubicBezTo>
                        <a:pt x="466271" y="997140"/>
                        <a:pt x="142649" y="997191"/>
                        <a:pt x="0" y="980952"/>
                      </a:cubicBezTo>
                      <a:cubicBezTo>
                        <a:pt x="-6759" y="756914"/>
                        <a:pt x="-125" y="725288"/>
                        <a:pt x="0" y="500286"/>
                      </a:cubicBezTo>
                      <a:cubicBezTo>
                        <a:pt x="125" y="275284"/>
                        <a:pt x="-6147" y="121381"/>
                        <a:pt x="0" y="0"/>
                      </a:cubicBezTo>
                      <a:close/>
                    </a:path>
                  </a:pathLst>
                </a:custGeom>
                <ask:type>
                  <ask:lineSketchNone/>
                </ask:type>
              </ask:lineSketchStyleProps>
            </a:ext>
          </a:extLst>
        </a:ln>
      </xdr:spPr>
    </xdr:pic>
    <xdr:clientData/>
  </xdr:twoCellAnchor>
  <xdr:twoCellAnchor editAs="oneCell">
    <xdr:from>
      <xdr:col>18</xdr:col>
      <xdr:colOff>476250</xdr:colOff>
      <xdr:row>15</xdr:row>
      <xdr:rowOff>76200</xdr:rowOff>
    </xdr:from>
    <xdr:to>
      <xdr:col>26</xdr:col>
      <xdr:colOff>294688</xdr:colOff>
      <xdr:row>23</xdr:row>
      <xdr:rowOff>123657</xdr:rowOff>
    </xdr:to>
    <xdr:pic>
      <xdr:nvPicPr>
        <xdr:cNvPr id="17" name="Picture 16">
          <a:extLst>
            <a:ext uri="{FF2B5EF4-FFF2-40B4-BE49-F238E27FC236}">
              <a16:creationId xmlns="" xmlns:a16="http://schemas.microsoft.com/office/drawing/2014/main" id="{4F38F05C-54E4-41E9-B897-A22418B4182B}"/>
            </a:ext>
          </a:extLst>
        </xdr:cNvPr>
        <xdr:cNvPicPr>
          <a:picLocks noChangeAspect="1"/>
        </xdr:cNvPicPr>
      </xdr:nvPicPr>
      <xdr:blipFill>
        <a:blip xmlns:r="http://schemas.openxmlformats.org/officeDocument/2006/relationships" r:embed="rId6"/>
        <a:stretch>
          <a:fillRect/>
        </a:stretch>
      </xdr:blipFill>
      <xdr:spPr>
        <a:xfrm>
          <a:off x="12058650" y="2562225"/>
          <a:ext cx="4695238" cy="1342857"/>
        </a:xfrm>
        <a:prstGeom prst="rect">
          <a:avLst/>
        </a:prstGeom>
        <a:ln>
          <a:solidFill>
            <a:schemeClr val="tx1"/>
          </a:solidFill>
          <a:extLst>
            <a:ext uri="{C807C97D-BFC1-408E-A445-0C87EB9F89A2}">
              <ask:lineSketchStyleProps xmlns="" xmlns:ask="http://schemas.microsoft.com/office/drawing/2018/sketchyshapes" sd="3272207389">
                <a:custGeom>
                  <a:avLst/>
                  <a:gdLst>
                    <a:gd name="connsiteX0" fmla="*/ 0 w 4695238"/>
                    <a:gd name="connsiteY0" fmla="*/ 0 h 1342857"/>
                    <a:gd name="connsiteX1" fmla="*/ 680810 w 4695238"/>
                    <a:gd name="connsiteY1" fmla="*/ 0 h 1342857"/>
                    <a:gd name="connsiteX2" fmla="*/ 1267714 w 4695238"/>
                    <a:gd name="connsiteY2" fmla="*/ 0 h 1342857"/>
                    <a:gd name="connsiteX3" fmla="*/ 1760714 w 4695238"/>
                    <a:gd name="connsiteY3" fmla="*/ 0 h 1342857"/>
                    <a:gd name="connsiteX4" fmla="*/ 2300667 w 4695238"/>
                    <a:gd name="connsiteY4" fmla="*/ 0 h 1342857"/>
                    <a:gd name="connsiteX5" fmla="*/ 2793667 w 4695238"/>
                    <a:gd name="connsiteY5" fmla="*/ 0 h 1342857"/>
                    <a:gd name="connsiteX6" fmla="*/ 3333619 w 4695238"/>
                    <a:gd name="connsiteY6" fmla="*/ 0 h 1342857"/>
                    <a:gd name="connsiteX7" fmla="*/ 3920524 w 4695238"/>
                    <a:gd name="connsiteY7" fmla="*/ 0 h 1342857"/>
                    <a:gd name="connsiteX8" fmla="*/ 4695238 w 4695238"/>
                    <a:gd name="connsiteY8" fmla="*/ 0 h 1342857"/>
                    <a:gd name="connsiteX9" fmla="*/ 4695238 w 4695238"/>
                    <a:gd name="connsiteY9" fmla="*/ 420762 h 1342857"/>
                    <a:gd name="connsiteX10" fmla="*/ 4695238 w 4695238"/>
                    <a:gd name="connsiteY10" fmla="*/ 895238 h 1342857"/>
                    <a:gd name="connsiteX11" fmla="*/ 4695238 w 4695238"/>
                    <a:gd name="connsiteY11" fmla="*/ 1342857 h 1342857"/>
                    <a:gd name="connsiteX12" fmla="*/ 4108333 w 4695238"/>
                    <a:gd name="connsiteY12" fmla="*/ 1342857 h 1342857"/>
                    <a:gd name="connsiteX13" fmla="*/ 3427524 w 4695238"/>
                    <a:gd name="connsiteY13" fmla="*/ 1342857 h 1342857"/>
                    <a:gd name="connsiteX14" fmla="*/ 2981476 w 4695238"/>
                    <a:gd name="connsiteY14" fmla="*/ 1342857 h 1342857"/>
                    <a:gd name="connsiteX15" fmla="*/ 2347619 w 4695238"/>
                    <a:gd name="connsiteY15" fmla="*/ 1342857 h 1342857"/>
                    <a:gd name="connsiteX16" fmla="*/ 1666809 w 4695238"/>
                    <a:gd name="connsiteY16" fmla="*/ 1342857 h 1342857"/>
                    <a:gd name="connsiteX17" fmla="*/ 1220762 w 4695238"/>
                    <a:gd name="connsiteY17" fmla="*/ 1342857 h 1342857"/>
                    <a:gd name="connsiteX18" fmla="*/ 586905 w 4695238"/>
                    <a:gd name="connsiteY18" fmla="*/ 1342857 h 1342857"/>
                    <a:gd name="connsiteX19" fmla="*/ 0 w 4695238"/>
                    <a:gd name="connsiteY19" fmla="*/ 1342857 h 1342857"/>
                    <a:gd name="connsiteX20" fmla="*/ 0 w 4695238"/>
                    <a:gd name="connsiteY20" fmla="*/ 895238 h 1342857"/>
                    <a:gd name="connsiteX21" fmla="*/ 0 w 4695238"/>
                    <a:gd name="connsiteY21" fmla="*/ 474476 h 1342857"/>
                    <a:gd name="connsiteX22" fmla="*/ 0 w 4695238"/>
                    <a:gd name="connsiteY22" fmla="*/ 0 h 134285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4695238" h="1342857" fill="none" extrusionOk="0">
                      <a:moveTo>
                        <a:pt x="0" y="0"/>
                      </a:moveTo>
                      <a:cubicBezTo>
                        <a:pt x="222911" y="-60620"/>
                        <a:pt x="495195" y="17716"/>
                        <a:pt x="680810" y="0"/>
                      </a:cubicBezTo>
                      <a:cubicBezTo>
                        <a:pt x="866425" y="-17716"/>
                        <a:pt x="1022166" y="63732"/>
                        <a:pt x="1267714" y="0"/>
                      </a:cubicBezTo>
                      <a:cubicBezTo>
                        <a:pt x="1513262" y="-63732"/>
                        <a:pt x="1580930" y="9777"/>
                        <a:pt x="1760714" y="0"/>
                      </a:cubicBezTo>
                      <a:cubicBezTo>
                        <a:pt x="1940498" y="-9777"/>
                        <a:pt x="2166775" y="11227"/>
                        <a:pt x="2300667" y="0"/>
                      </a:cubicBezTo>
                      <a:cubicBezTo>
                        <a:pt x="2434559" y="-11227"/>
                        <a:pt x="2604760" y="36052"/>
                        <a:pt x="2793667" y="0"/>
                      </a:cubicBezTo>
                      <a:cubicBezTo>
                        <a:pt x="2982574" y="-36052"/>
                        <a:pt x="3193288" y="10165"/>
                        <a:pt x="3333619" y="0"/>
                      </a:cubicBezTo>
                      <a:cubicBezTo>
                        <a:pt x="3473950" y="-10165"/>
                        <a:pt x="3797216" y="19936"/>
                        <a:pt x="3920524" y="0"/>
                      </a:cubicBezTo>
                      <a:cubicBezTo>
                        <a:pt x="4043833" y="-19936"/>
                        <a:pt x="4490133" y="90191"/>
                        <a:pt x="4695238" y="0"/>
                      </a:cubicBezTo>
                      <a:cubicBezTo>
                        <a:pt x="4729462" y="115870"/>
                        <a:pt x="4683396" y="250607"/>
                        <a:pt x="4695238" y="420762"/>
                      </a:cubicBezTo>
                      <a:cubicBezTo>
                        <a:pt x="4707080" y="590917"/>
                        <a:pt x="4662155" y="778120"/>
                        <a:pt x="4695238" y="895238"/>
                      </a:cubicBezTo>
                      <a:cubicBezTo>
                        <a:pt x="4728321" y="1012356"/>
                        <a:pt x="4650071" y="1240734"/>
                        <a:pt x="4695238" y="1342857"/>
                      </a:cubicBezTo>
                      <a:cubicBezTo>
                        <a:pt x="4459033" y="1364620"/>
                        <a:pt x="4290569" y="1342799"/>
                        <a:pt x="4108333" y="1342857"/>
                      </a:cubicBezTo>
                      <a:cubicBezTo>
                        <a:pt x="3926097" y="1342915"/>
                        <a:pt x="3761852" y="1288318"/>
                        <a:pt x="3427524" y="1342857"/>
                      </a:cubicBezTo>
                      <a:cubicBezTo>
                        <a:pt x="3093196" y="1397396"/>
                        <a:pt x="3075645" y="1338929"/>
                        <a:pt x="2981476" y="1342857"/>
                      </a:cubicBezTo>
                      <a:cubicBezTo>
                        <a:pt x="2887307" y="1346785"/>
                        <a:pt x="2663870" y="1293897"/>
                        <a:pt x="2347619" y="1342857"/>
                      </a:cubicBezTo>
                      <a:cubicBezTo>
                        <a:pt x="2031368" y="1391817"/>
                        <a:pt x="1879667" y="1333313"/>
                        <a:pt x="1666809" y="1342857"/>
                      </a:cubicBezTo>
                      <a:cubicBezTo>
                        <a:pt x="1453951" y="1352401"/>
                        <a:pt x="1310525" y="1312127"/>
                        <a:pt x="1220762" y="1342857"/>
                      </a:cubicBezTo>
                      <a:cubicBezTo>
                        <a:pt x="1130999" y="1373587"/>
                        <a:pt x="743817" y="1296578"/>
                        <a:pt x="586905" y="1342857"/>
                      </a:cubicBezTo>
                      <a:cubicBezTo>
                        <a:pt x="429993" y="1389136"/>
                        <a:pt x="124797" y="1337795"/>
                        <a:pt x="0" y="1342857"/>
                      </a:cubicBezTo>
                      <a:cubicBezTo>
                        <a:pt x="-48126" y="1165521"/>
                        <a:pt x="18882" y="1006167"/>
                        <a:pt x="0" y="895238"/>
                      </a:cubicBezTo>
                      <a:cubicBezTo>
                        <a:pt x="-18882" y="784309"/>
                        <a:pt x="42202" y="574901"/>
                        <a:pt x="0" y="474476"/>
                      </a:cubicBezTo>
                      <a:cubicBezTo>
                        <a:pt x="-42202" y="374051"/>
                        <a:pt x="56026" y="193913"/>
                        <a:pt x="0" y="0"/>
                      </a:cubicBezTo>
                      <a:close/>
                    </a:path>
                    <a:path w="4695238" h="1342857" stroke="0" extrusionOk="0">
                      <a:moveTo>
                        <a:pt x="0" y="0"/>
                      </a:moveTo>
                      <a:cubicBezTo>
                        <a:pt x="191680" y="-38657"/>
                        <a:pt x="326516" y="20101"/>
                        <a:pt x="446048" y="0"/>
                      </a:cubicBezTo>
                      <a:cubicBezTo>
                        <a:pt x="565580" y="-20101"/>
                        <a:pt x="923466" y="12691"/>
                        <a:pt x="1126857" y="0"/>
                      </a:cubicBezTo>
                      <a:cubicBezTo>
                        <a:pt x="1330248" y="-12691"/>
                        <a:pt x="1409475" y="30965"/>
                        <a:pt x="1619857" y="0"/>
                      </a:cubicBezTo>
                      <a:cubicBezTo>
                        <a:pt x="1830239" y="-30965"/>
                        <a:pt x="1952945" y="13663"/>
                        <a:pt x="2065905" y="0"/>
                      </a:cubicBezTo>
                      <a:cubicBezTo>
                        <a:pt x="2178865" y="-13663"/>
                        <a:pt x="2414376" y="39565"/>
                        <a:pt x="2652809" y="0"/>
                      </a:cubicBezTo>
                      <a:cubicBezTo>
                        <a:pt x="2891242" y="-39565"/>
                        <a:pt x="3094540" y="586"/>
                        <a:pt x="3333619" y="0"/>
                      </a:cubicBezTo>
                      <a:cubicBezTo>
                        <a:pt x="3572698" y="-586"/>
                        <a:pt x="3675156" y="51833"/>
                        <a:pt x="3779667" y="0"/>
                      </a:cubicBezTo>
                      <a:cubicBezTo>
                        <a:pt x="3884178" y="-51833"/>
                        <a:pt x="4443721" y="6485"/>
                        <a:pt x="4695238" y="0"/>
                      </a:cubicBezTo>
                      <a:cubicBezTo>
                        <a:pt x="4745981" y="192346"/>
                        <a:pt x="4650707" y="258824"/>
                        <a:pt x="4695238" y="447619"/>
                      </a:cubicBezTo>
                      <a:cubicBezTo>
                        <a:pt x="4739769" y="636414"/>
                        <a:pt x="4674431" y="750605"/>
                        <a:pt x="4695238" y="854952"/>
                      </a:cubicBezTo>
                      <a:cubicBezTo>
                        <a:pt x="4716045" y="959299"/>
                        <a:pt x="4693184" y="1212201"/>
                        <a:pt x="4695238" y="1342857"/>
                      </a:cubicBezTo>
                      <a:cubicBezTo>
                        <a:pt x="4418541" y="1401148"/>
                        <a:pt x="4341318" y="1317145"/>
                        <a:pt x="4108333" y="1342857"/>
                      </a:cubicBezTo>
                      <a:cubicBezTo>
                        <a:pt x="3875348" y="1368569"/>
                        <a:pt x="3674068" y="1269275"/>
                        <a:pt x="3474476" y="1342857"/>
                      </a:cubicBezTo>
                      <a:cubicBezTo>
                        <a:pt x="3274884" y="1416439"/>
                        <a:pt x="3110131" y="1312417"/>
                        <a:pt x="2840619" y="1342857"/>
                      </a:cubicBezTo>
                      <a:cubicBezTo>
                        <a:pt x="2571107" y="1373297"/>
                        <a:pt x="2491439" y="1306201"/>
                        <a:pt x="2206762" y="1342857"/>
                      </a:cubicBezTo>
                      <a:cubicBezTo>
                        <a:pt x="1922085" y="1379513"/>
                        <a:pt x="1808582" y="1307375"/>
                        <a:pt x="1666809" y="1342857"/>
                      </a:cubicBezTo>
                      <a:cubicBezTo>
                        <a:pt x="1525036" y="1378339"/>
                        <a:pt x="1426525" y="1289631"/>
                        <a:pt x="1220762" y="1342857"/>
                      </a:cubicBezTo>
                      <a:cubicBezTo>
                        <a:pt x="1014999" y="1396083"/>
                        <a:pt x="818586" y="1334266"/>
                        <a:pt x="586905" y="1342857"/>
                      </a:cubicBezTo>
                      <a:cubicBezTo>
                        <a:pt x="355224" y="1351448"/>
                        <a:pt x="191036" y="1289615"/>
                        <a:pt x="0" y="1342857"/>
                      </a:cubicBezTo>
                      <a:cubicBezTo>
                        <a:pt x="-51147" y="1139078"/>
                        <a:pt x="36791" y="1000029"/>
                        <a:pt x="0" y="868381"/>
                      </a:cubicBezTo>
                      <a:cubicBezTo>
                        <a:pt x="-36791" y="736733"/>
                        <a:pt x="29426" y="542341"/>
                        <a:pt x="0" y="407333"/>
                      </a:cubicBezTo>
                      <a:cubicBezTo>
                        <a:pt x="-29426" y="272325"/>
                        <a:pt x="23123" y="129602"/>
                        <a:pt x="0" y="0"/>
                      </a:cubicBezTo>
                      <a:close/>
                    </a:path>
                  </a:pathLst>
                </a:custGeom>
                <ask:type>
                  <ask:lineSketchNone/>
                </ask:type>
              </ask:lineSketchStyleProps>
            </a:ext>
          </a:extLst>
        </a:ln>
      </xdr:spPr>
    </xdr:pic>
    <xdr:clientData/>
  </xdr:twoCellAnchor>
</xdr:wsDr>
</file>

<file path=xl/tables/table1.xml><?xml version="1.0" encoding="utf-8"?>
<table xmlns="http://schemas.openxmlformats.org/spreadsheetml/2006/main" id="1" name="Table1" displayName="Table1" ref="A2:L39" totalsRowShown="0" headerRowDxfId="15" dataDxfId="14">
  <autoFilter ref="A2:L39"/>
  <tableColumns count="12">
    <tableColumn id="1" name="INDICATOR" dataDxfId="13"/>
    <tableColumn id="8" name="KPI type" dataDxfId="12"/>
    <tableColumn id="2" name="Measure" dataDxfId="11"/>
    <tableColumn id="3" name="Sparkline" dataDxfId="10"/>
    <tableColumn id="4" name="2022-23" dataDxfId="9"/>
    <tableColumn id="5" name="2023-24" dataDxfId="8"/>
    <tableColumn id="6" name="2024-25" dataDxfId="7"/>
    <tableColumn id="7" name="2025-26" dataDxfId="6"/>
    <tableColumn id="10" name="2026-27" dataDxfId="5"/>
    <tableColumn id="11" name="2027-28" dataDxfId="4"/>
    <tableColumn id="12" name="2028-29" dataDxfId="3"/>
    <tableColumn id="13" name="2029-30" dataDxfId="2"/>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QRMG.ukmi@nhs.ne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tabSelected="1" workbookViewId="0"/>
  </sheetViews>
  <sheetFormatPr defaultRowHeight="12.75"/>
  <cols>
    <col min="1" max="1" width="141.5703125" style="13" customWidth="1"/>
    <col min="2" max="256" width="9.140625" style="13"/>
    <col min="257" max="257" width="141.5703125" style="13" customWidth="1"/>
    <col min="258" max="512" width="9.140625" style="13"/>
    <col min="513" max="513" width="141.5703125" style="13" customWidth="1"/>
    <col min="514" max="768" width="9.140625" style="13"/>
    <col min="769" max="769" width="141.5703125" style="13" customWidth="1"/>
    <col min="770" max="1024" width="9.140625" style="13"/>
    <col min="1025" max="1025" width="141.5703125" style="13" customWidth="1"/>
    <col min="1026" max="1280" width="9.140625" style="13"/>
    <col min="1281" max="1281" width="141.5703125" style="13" customWidth="1"/>
    <col min="1282" max="1536" width="9.140625" style="13"/>
    <col min="1537" max="1537" width="141.5703125" style="13" customWidth="1"/>
    <col min="1538" max="1792" width="9.140625" style="13"/>
    <col min="1793" max="1793" width="141.5703125" style="13" customWidth="1"/>
    <col min="1794" max="2048" width="9.140625" style="13"/>
    <col min="2049" max="2049" width="141.5703125" style="13" customWidth="1"/>
    <col min="2050" max="2304" width="9.140625" style="13"/>
    <col min="2305" max="2305" width="141.5703125" style="13" customWidth="1"/>
    <col min="2306" max="2560" width="9.140625" style="13"/>
    <col min="2561" max="2561" width="141.5703125" style="13" customWidth="1"/>
    <col min="2562" max="2816" width="9.140625" style="13"/>
    <col min="2817" max="2817" width="141.5703125" style="13" customWidth="1"/>
    <col min="2818" max="3072" width="9.140625" style="13"/>
    <col min="3073" max="3073" width="141.5703125" style="13" customWidth="1"/>
    <col min="3074" max="3328" width="9.140625" style="13"/>
    <col min="3329" max="3329" width="141.5703125" style="13" customWidth="1"/>
    <col min="3330" max="3584" width="9.140625" style="13"/>
    <col min="3585" max="3585" width="141.5703125" style="13" customWidth="1"/>
    <col min="3586" max="3840" width="9.140625" style="13"/>
    <col min="3841" max="3841" width="141.5703125" style="13" customWidth="1"/>
    <col min="3842" max="4096" width="9.140625" style="13"/>
    <col min="4097" max="4097" width="141.5703125" style="13" customWidth="1"/>
    <col min="4098" max="4352" width="9.140625" style="13"/>
    <col min="4353" max="4353" width="141.5703125" style="13" customWidth="1"/>
    <col min="4354" max="4608" width="9.140625" style="13"/>
    <col min="4609" max="4609" width="141.5703125" style="13" customWidth="1"/>
    <col min="4610" max="4864" width="9.140625" style="13"/>
    <col min="4865" max="4865" width="141.5703125" style="13" customWidth="1"/>
    <col min="4866" max="5120" width="9.140625" style="13"/>
    <col min="5121" max="5121" width="141.5703125" style="13" customWidth="1"/>
    <col min="5122" max="5376" width="9.140625" style="13"/>
    <col min="5377" max="5377" width="141.5703125" style="13" customWidth="1"/>
    <col min="5378" max="5632" width="9.140625" style="13"/>
    <col min="5633" max="5633" width="141.5703125" style="13" customWidth="1"/>
    <col min="5634" max="5888" width="9.140625" style="13"/>
    <col min="5889" max="5889" width="141.5703125" style="13" customWidth="1"/>
    <col min="5890" max="6144" width="9.140625" style="13"/>
    <col min="6145" max="6145" width="141.5703125" style="13" customWidth="1"/>
    <col min="6146" max="6400" width="9.140625" style="13"/>
    <col min="6401" max="6401" width="141.5703125" style="13" customWidth="1"/>
    <col min="6402" max="6656" width="9.140625" style="13"/>
    <col min="6657" max="6657" width="141.5703125" style="13" customWidth="1"/>
    <col min="6658" max="6912" width="9.140625" style="13"/>
    <col min="6913" max="6913" width="141.5703125" style="13" customWidth="1"/>
    <col min="6914" max="7168" width="9.140625" style="13"/>
    <col min="7169" max="7169" width="141.5703125" style="13" customWidth="1"/>
    <col min="7170" max="7424" width="9.140625" style="13"/>
    <col min="7425" max="7425" width="141.5703125" style="13" customWidth="1"/>
    <col min="7426" max="7680" width="9.140625" style="13"/>
    <col min="7681" max="7681" width="141.5703125" style="13" customWidth="1"/>
    <col min="7682" max="7936" width="9.140625" style="13"/>
    <col min="7937" max="7937" width="141.5703125" style="13" customWidth="1"/>
    <col min="7938" max="8192" width="9.140625" style="13"/>
    <col min="8193" max="8193" width="141.5703125" style="13" customWidth="1"/>
    <col min="8194" max="8448" width="9.140625" style="13"/>
    <col min="8449" max="8449" width="141.5703125" style="13" customWidth="1"/>
    <col min="8450" max="8704" width="9.140625" style="13"/>
    <col min="8705" max="8705" width="141.5703125" style="13" customWidth="1"/>
    <col min="8706" max="8960" width="9.140625" style="13"/>
    <col min="8961" max="8961" width="141.5703125" style="13" customWidth="1"/>
    <col min="8962" max="9216" width="9.140625" style="13"/>
    <col min="9217" max="9217" width="141.5703125" style="13" customWidth="1"/>
    <col min="9218" max="9472" width="9.140625" style="13"/>
    <col min="9473" max="9473" width="141.5703125" style="13" customWidth="1"/>
    <col min="9474" max="9728" width="9.140625" style="13"/>
    <col min="9729" max="9729" width="141.5703125" style="13" customWidth="1"/>
    <col min="9730" max="9984" width="9.140625" style="13"/>
    <col min="9985" max="9985" width="141.5703125" style="13" customWidth="1"/>
    <col min="9986" max="10240" width="9.140625" style="13"/>
    <col min="10241" max="10241" width="141.5703125" style="13" customWidth="1"/>
    <col min="10242" max="10496" width="9.140625" style="13"/>
    <col min="10497" max="10497" width="141.5703125" style="13" customWidth="1"/>
    <col min="10498" max="10752" width="9.140625" style="13"/>
    <col min="10753" max="10753" width="141.5703125" style="13" customWidth="1"/>
    <col min="10754" max="11008" width="9.140625" style="13"/>
    <col min="11009" max="11009" width="141.5703125" style="13" customWidth="1"/>
    <col min="11010" max="11264" width="9.140625" style="13"/>
    <col min="11265" max="11265" width="141.5703125" style="13" customWidth="1"/>
    <col min="11266" max="11520" width="9.140625" style="13"/>
    <col min="11521" max="11521" width="141.5703125" style="13" customWidth="1"/>
    <col min="11522" max="11776" width="9.140625" style="13"/>
    <col min="11777" max="11777" width="141.5703125" style="13" customWidth="1"/>
    <col min="11778" max="12032" width="9.140625" style="13"/>
    <col min="12033" max="12033" width="141.5703125" style="13" customWidth="1"/>
    <col min="12034" max="12288" width="9.140625" style="13"/>
    <col min="12289" max="12289" width="141.5703125" style="13" customWidth="1"/>
    <col min="12290" max="12544" width="9.140625" style="13"/>
    <col min="12545" max="12545" width="141.5703125" style="13" customWidth="1"/>
    <col min="12546" max="12800" width="9.140625" style="13"/>
    <col min="12801" max="12801" width="141.5703125" style="13" customWidth="1"/>
    <col min="12802" max="13056" width="9.140625" style="13"/>
    <col min="13057" max="13057" width="141.5703125" style="13" customWidth="1"/>
    <col min="13058" max="13312" width="9.140625" style="13"/>
    <col min="13313" max="13313" width="141.5703125" style="13" customWidth="1"/>
    <col min="13314" max="13568" width="9.140625" style="13"/>
    <col min="13569" max="13569" width="141.5703125" style="13" customWidth="1"/>
    <col min="13570" max="13824" width="9.140625" style="13"/>
    <col min="13825" max="13825" width="141.5703125" style="13" customWidth="1"/>
    <col min="13826" max="14080" width="9.140625" style="13"/>
    <col min="14081" max="14081" width="141.5703125" style="13" customWidth="1"/>
    <col min="14082" max="14336" width="9.140625" style="13"/>
    <col min="14337" max="14337" width="141.5703125" style="13" customWidth="1"/>
    <col min="14338" max="14592" width="9.140625" style="13"/>
    <col min="14593" max="14593" width="141.5703125" style="13" customWidth="1"/>
    <col min="14594" max="14848" width="9.140625" style="13"/>
    <col min="14849" max="14849" width="141.5703125" style="13" customWidth="1"/>
    <col min="14850" max="15104" width="9.140625" style="13"/>
    <col min="15105" max="15105" width="141.5703125" style="13" customWidth="1"/>
    <col min="15106" max="15360" width="9.140625" style="13"/>
    <col min="15361" max="15361" width="141.5703125" style="13" customWidth="1"/>
    <col min="15362" max="15616" width="9.140625" style="13"/>
    <col min="15617" max="15617" width="141.5703125" style="13" customWidth="1"/>
    <col min="15618" max="15872" width="9.140625" style="13"/>
    <col min="15873" max="15873" width="141.5703125" style="13" customWidth="1"/>
    <col min="15874" max="16128" width="9.140625" style="13"/>
    <col min="16129" max="16129" width="141.5703125" style="13" customWidth="1"/>
    <col min="16130" max="16384" width="9.140625" style="13"/>
  </cols>
  <sheetData>
    <row r="1" spans="1:1" ht="18">
      <c r="A1" s="34" t="s">
        <v>141</v>
      </c>
    </row>
    <row r="2" spans="1:1" ht="25.5">
      <c r="A2" s="15" t="s">
        <v>153</v>
      </c>
    </row>
    <row r="3" spans="1:1">
      <c r="A3" s="15"/>
    </row>
    <row r="4" spans="1:1">
      <c r="A4" s="15"/>
    </row>
    <row r="5" spans="1:1">
      <c r="A5" s="15"/>
    </row>
    <row r="6" spans="1:1">
      <c r="A6" s="15"/>
    </row>
    <row r="7" spans="1:1">
      <c r="A7" s="15"/>
    </row>
    <row r="8" spans="1:1">
      <c r="A8" s="15"/>
    </row>
    <row r="9" spans="1:1">
      <c r="A9" s="15"/>
    </row>
    <row r="10" spans="1:1" ht="18">
      <c r="A10" s="19"/>
    </row>
    <row r="11" spans="1:1">
      <c r="A11" s="15"/>
    </row>
    <row r="12" spans="1:1">
      <c r="A12" s="15"/>
    </row>
    <row r="13" spans="1:1">
      <c r="A13" s="15"/>
    </row>
    <row r="14" spans="1:1">
      <c r="A14" s="15"/>
    </row>
    <row r="15" spans="1:1" ht="15">
      <c r="A15" s="17"/>
    </row>
    <row r="16" spans="1:1" ht="15">
      <c r="A16" s="17"/>
    </row>
    <row r="17" spans="1:2" ht="15">
      <c r="A17" s="17"/>
    </row>
    <row r="18" spans="1:2" ht="15">
      <c r="A18" s="17"/>
    </row>
    <row r="19" spans="1:2">
      <c r="A19" s="15"/>
    </row>
    <row r="20" spans="1:2">
      <c r="A20" s="15"/>
    </row>
    <row r="21" spans="1:2">
      <c r="A21" s="15"/>
    </row>
    <row r="22" spans="1:2">
      <c r="A22" s="15"/>
    </row>
    <row r="23" spans="1:2">
      <c r="A23" s="15"/>
      <c r="B23" s="14"/>
    </row>
    <row r="24" spans="1:2">
      <c r="A24" s="15"/>
      <c r="B24" s="14"/>
    </row>
    <row r="25" spans="1:2">
      <c r="A25" s="15"/>
    </row>
    <row r="26" spans="1:2">
      <c r="A26" s="15"/>
    </row>
    <row r="27" spans="1:2">
      <c r="A27" s="15"/>
    </row>
    <row r="28" spans="1:2">
      <c r="A28" s="33" t="s">
        <v>140</v>
      </c>
    </row>
    <row r="29" spans="1:2">
      <c r="A29" s="31" t="s">
        <v>136</v>
      </c>
    </row>
    <row r="30" spans="1:2">
      <c r="A30" s="31" t="s">
        <v>137</v>
      </c>
    </row>
    <row r="31" spans="1:2">
      <c r="A31" s="31" t="s">
        <v>138</v>
      </c>
    </row>
    <row r="32" spans="1:2">
      <c r="A32" s="13" t="s">
        <v>139</v>
      </c>
    </row>
    <row r="33" spans="1:1">
      <c r="A33" s="32" t="s">
        <v>135</v>
      </c>
    </row>
    <row r="34" spans="1:1">
      <c r="A34" s="15"/>
    </row>
    <row r="35" spans="1:1">
      <c r="A35" s="15"/>
    </row>
    <row r="36" spans="1:1">
      <c r="A36" s="18"/>
    </row>
    <row r="37" spans="1:1">
      <c r="A37" s="15"/>
    </row>
    <row r="38" spans="1:1">
      <c r="A38" s="18"/>
    </row>
    <row r="40" spans="1:1">
      <c r="A40" s="16"/>
    </row>
  </sheetData>
  <hyperlinks>
    <hyperlink ref="A33" r:id="rId1" display="mailto:QRMG.ukmi@nhs.net"/>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RowHeight="12.75"/>
  <cols>
    <col min="1" max="1" width="71.42578125" style="2" bestFit="1" customWidth="1"/>
    <col min="2" max="2" width="22.7109375" style="2" customWidth="1"/>
    <col min="3" max="3" width="14.28515625" style="2" customWidth="1"/>
    <col min="4" max="17" width="15.7109375" style="2" customWidth="1"/>
    <col min="18" max="16384" width="9.140625" style="2"/>
  </cols>
  <sheetData>
    <row r="1" spans="1:12" s="1" customFormat="1"/>
    <row r="2" spans="1:12" s="6" customFormat="1" ht="15.75">
      <c r="A2" s="6" t="s">
        <v>3</v>
      </c>
      <c r="B2" s="6" t="s">
        <v>92</v>
      </c>
      <c r="C2" s="6" t="s">
        <v>75</v>
      </c>
      <c r="D2" s="6" t="s">
        <v>79</v>
      </c>
      <c r="E2" s="6" t="s">
        <v>66</v>
      </c>
      <c r="F2" s="6" t="s">
        <v>67</v>
      </c>
      <c r="G2" s="6" t="s">
        <v>78</v>
      </c>
      <c r="H2" s="6" t="s">
        <v>80</v>
      </c>
      <c r="I2" s="10" t="s">
        <v>108</v>
      </c>
      <c r="J2" s="10" t="s">
        <v>109</v>
      </c>
      <c r="K2" s="10" t="s">
        <v>110</v>
      </c>
      <c r="L2" s="10" t="s">
        <v>111</v>
      </c>
    </row>
    <row r="3" spans="1:12" s="6" customFormat="1" ht="15.75">
      <c r="A3" s="11" t="s">
        <v>112</v>
      </c>
      <c r="B3" s="3"/>
      <c r="C3" s="3"/>
      <c r="D3" s="3"/>
      <c r="E3" s="3"/>
      <c r="F3" s="3"/>
      <c r="G3" s="3"/>
      <c r="H3" s="3"/>
      <c r="I3" s="3"/>
      <c r="J3" s="3"/>
      <c r="K3" s="3"/>
      <c r="L3" s="3"/>
    </row>
    <row r="4" spans="1:12" s="3" customFormat="1" ht="15" customHeight="1">
      <c r="A4" s="5" t="s">
        <v>4</v>
      </c>
      <c r="B4" s="3" t="s">
        <v>93</v>
      </c>
      <c r="C4" s="5" t="s">
        <v>1</v>
      </c>
    </row>
    <row r="5" spans="1:12" s="3" customFormat="1" ht="15" customHeight="1">
      <c r="A5" s="5" t="s">
        <v>91</v>
      </c>
      <c r="B5" s="3" t="s">
        <v>93</v>
      </c>
      <c r="C5" s="5" t="s">
        <v>2</v>
      </c>
    </row>
    <row r="6" spans="1:12" s="3" customFormat="1" ht="15" customHeight="1">
      <c r="A6" s="5" t="s">
        <v>70</v>
      </c>
      <c r="B6" s="3" t="s">
        <v>93</v>
      </c>
      <c r="C6" s="5" t="s">
        <v>2</v>
      </c>
    </row>
    <row r="7" spans="1:12" s="3" customFormat="1" ht="15" customHeight="1">
      <c r="A7" s="5" t="s">
        <v>71</v>
      </c>
      <c r="B7" s="3" t="s">
        <v>93</v>
      </c>
      <c r="C7" s="5" t="s">
        <v>2</v>
      </c>
    </row>
    <row r="8" spans="1:12" s="3" customFormat="1" ht="15" customHeight="1">
      <c r="A8" s="5" t="s">
        <v>90</v>
      </c>
      <c r="B8" s="3" t="s">
        <v>93</v>
      </c>
      <c r="C8" s="5" t="s">
        <v>1</v>
      </c>
    </row>
    <row r="9" spans="1:12" s="3" customFormat="1" ht="15" customHeight="1">
      <c r="A9" s="5" t="s">
        <v>76</v>
      </c>
      <c r="B9" s="3" t="s">
        <v>93</v>
      </c>
      <c r="C9" s="5" t="s">
        <v>2</v>
      </c>
    </row>
    <row r="10" spans="1:12" s="3" customFormat="1" ht="15" customHeight="1">
      <c r="A10" s="5" t="s">
        <v>43</v>
      </c>
      <c r="B10" s="3" t="s">
        <v>93</v>
      </c>
      <c r="C10" s="5" t="s">
        <v>2</v>
      </c>
    </row>
    <row r="11" spans="1:12" s="3" customFormat="1" ht="15" customHeight="1">
      <c r="A11" s="5" t="s">
        <v>39</v>
      </c>
      <c r="B11" s="3" t="s">
        <v>93</v>
      </c>
      <c r="C11" s="5" t="s">
        <v>1</v>
      </c>
    </row>
    <row r="12" spans="1:12" s="3" customFormat="1" ht="15" customHeight="1">
      <c r="A12" s="5" t="s">
        <v>41</v>
      </c>
      <c r="B12" s="3" t="s">
        <v>93</v>
      </c>
      <c r="C12" s="5" t="s">
        <v>1</v>
      </c>
    </row>
    <row r="13" spans="1:12" s="3" customFormat="1" ht="15" customHeight="1">
      <c r="A13" s="5" t="s">
        <v>72</v>
      </c>
      <c r="B13" s="3" t="s">
        <v>93</v>
      </c>
      <c r="C13" s="5" t="s">
        <v>1</v>
      </c>
    </row>
    <row r="14" spans="1:12" s="3" customFormat="1" ht="15" customHeight="1">
      <c r="A14" s="5" t="s">
        <v>73</v>
      </c>
      <c r="B14" s="3" t="s">
        <v>93</v>
      </c>
      <c r="C14" s="5" t="s">
        <v>1</v>
      </c>
    </row>
    <row r="15" spans="1:12" s="3" customFormat="1" ht="15" customHeight="1">
      <c r="A15" s="5" t="s">
        <v>74</v>
      </c>
      <c r="B15" s="3" t="s">
        <v>93</v>
      </c>
      <c r="C15" s="5" t="s">
        <v>1</v>
      </c>
    </row>
    <row r="16" spans="1:12" s="3" customFormat="1" ht="15" customHeight="1">
      <c r="A16" s="5" t="s">
        <v>77</v>
      </c>
      <c r="B16" s="3" t="s">
        <v>93</v>
      </c>
      <c r="C16" s="5" t="s">
        <v>1</v>
      </c>
    </row>
    <row r="17" spans="1:12" s="3" customFormat="1" ht="15" customHeight="1">
      <c r="A17" s="11" t="s">
        <v>113</v>
      </c>
      <c r="B17" s="4"/>
    </row>
    <row r="18" spans="1:12" s="3" customFormat="1" ht="15" customHeight="1">
      <c r="A18" s="5" t="s">
        <v>126</v>
      </c>
      <c r="B18" s="3" t="str">
        <f>VLOOKUP(Table1[[#This Row],[INDICATOR]],'Expanded KPI suggestions'!$B$5:$D$93,2,FALSE)</f>
        <v xml:space="preserve"> </v>
      </c>
      <c r="C18" s="5" t="str">
        <f>VLOOKUP(Table1[[#This Row],[INDICATOR]],'Expanded KPI suggestions'!$B$5:$D$93,3,FALSE)</f>
        <v xml:space="preserve"> </v>
      </c>
    </row>
    <row r="19" spans="1:12" s="3" customFormat="1" ht="15" customHeight="1">
      <c r="A19" s="5" t="s">
        <v>126</v>
      </c>
      <c r="B19" s="3" t="str">
        <f>VLOOKUP(Table1[[#This Row],[INDICATOR]],'Expanded KPI suggestions'!$B$5:$D$93,2,FALSE)</f>
        <v xml:space="preserve"> </v>
      </c>
      <c r="C19" s="5" t="str">
        <f>VLOOKUP(Table1[[#This Row],[INDICATOR]],'Expanded KPI suggestions'!$B$5:$D$93,3,FALSE)</f>
        <v xml:space="preserve"> </v>
      </c>
    </row>
    <row r="20" spans="1:12" s="3" customFormat="1" ht="15" customHeight="1">
      <c r="A20" s="5" t="s">
        <v>124</v>
      </c>
      <c r="B20" s="3" t="str">
        <f>VLOOKUP(Table1[[#This Row],[INDICATOR]],'Expanded KPI suggestions'!$B$5:$D$93,2,FALSE)</f>
        <v xml:space="preserve"> </v>
      </c>
      <c r="C20" s="5" t="str">
        <f>VLOOKUP(Table1[[#This Row],[INDICATOR]],'Expanded KPI suggestions'!$B$5:$D$93,3,FALSE)</f>
        <v xml:space="preserve"> </v>
      </c>
    </row>
    <row r="21" spans="1:12" s="3" customFormat="1" ht="15" customHeight="1">
      <c r="A21" s="5" t="s">
        <v>124</v>
      </c>
      <c r="B21" s="3" t="str">
        <f>VLOOKUP(Table1[[#This Row],[INDICATOR]],'Expanded KPI suggestions'!$B$5:$D$93,2,FALSE)</f>
        <v xml:space="preserve"> </v>
      </c>
      <c r="C21" s="5" t="str">
        <f>VLOOKUP(Table1[[#This Row],[INDICATOR]],'Expanded KPI suggestions'!$B$5:$D$93,3,FALSE)</f>
        <v xml:space="preserve"> </v>
      </c>
    </row>
    <row r="22" spans="1:12" s="3" customFormat="1" ht="15" customHeight="1">
      <c r="A22" s="5" t="s">
        <v>124</v>
      </c>
      <c r="B22" s="3" t="str">
        <f>VLOOKUP(Table1[[#This Row],[INDICATOR]],'Expanded KPI suggestions'!$B$5:$D$93,2,FALSE)</f>
        <v xml:space="preserve"> </v>
      </c>
      <c r="C22" s="5" t="str">
        <f>VLOOKUP(Table1[[#This Row],[INDICATOR]],'Expanded KPI suggestions'!$B$5:$D$93,3,FALSE)</f>
        <v xml:space="preserve"> </v>
      </c>
    </row>
    <row r="23" spans="1:12" s="3" customFormat="1" ht="15" customHeight="1">
      <c r="A23" s="5" t="s">
        <v>124</v>
      </c>
      <c r="B23" s="3" t="str">
        <f>VLOOKUP(Table1[[#This Row],[INDICATOR]],'Expanded KPI suggestions'!$B$5:$D$93,2,FALSE)</f>
        <v xml:space="preserve"> </v>
      </c>
      <c r="C23" s="5" t="str">
        <f>VLOOKUP(Table1[[#This Row],[INDICATOR]],'Expanded KPI suggestions'!$B$5:$D$93,3,FALSE)</f>
        <v xml:space="preserve"> </v>
      </c>
    </row>
    <row r="24" spans="1:12" s="3" customFormat="1" ht="15" customHeight="1">
      <c r="A24" s="5" t="s">
        <v>124</v>
      </c>
      <c r="B24" s="3" t="str">
        <f>VLOOKUP(Table1[[#This Row],[INDICATOR]],'Expanded KPI suggestions'!$B$5:$D$93,2,FALSE)</f>
        <v xml:space="preserve"> </v>
      </c>
      <c r="C24" s="5" t="str">
        <f>VLOOKUP(Table1[[#This Row],[INDICATOR]],'Expanded KPI suggestions'!$B$5:$D$93,3,FALSE)</f>
        <v xml:space="preserve"> </v>
      </c>
    </row>
    <row r="25" spans="1:12" s="3" customFormat="1" ht="15" customHeight="1">
      <c r="A25" s="5" t="s">
        <v>124</v>
      </c>
      <c r="B25" s="3" t="str">
        <f>VLOOKUP(Table1[[#This Row],[INDICATOR]],'Expanded KPI suggestions'!$B$5:$D$93,2,FALSE)</f>
        <v xml:space="preserve"> </v>
      </c>
      <c r="C25" s="5" t="str">
        <f>VLOOKUP(Table1[[#This Row],[INDICATOR]],'Expanded KPI suggestions'!$B$5:$D$93,3,FALSE)</f>
        <v xml:space="preserve"> </v>
      </c>
    </row>
    <row r="26" spans="1:12" s="3" customFormat="1" ht="15" customHeight="1">
      <c r="A26" s="5" t="s">
        <v>124</v>
      </c>
      <c r="B26" s="3" t="str">
        <f>VLOOKUP(Table1[[#This Row],[INDICATOR]],'Expanded KPI suggestions'!$B$5:$D$93,2,FALSE)</f>
        <v xml:space="preserve"> </v>
      </c>
      <c r="C26" s="5" t="str">
        <f>VLOOKUP(Table1[[#This Row],[INDICATOR]],'Expanded KPI suggestions'!$B$5:$D$93,3,FALSE)</f>
        <v xml:space="preserve"> </v>
      </c>
    </row>
    <row r="27" spans="1:12" s="3" customFormat="1" ht="15" customHeight="1">
      <c r="A27" s="5" t="s">
        <v>124</v>
      </c>
      <c r="B27" s="3" t="str">
        <f>VLOOKUP(Table1[[#This Row],[INDICATOR]],'Expanded KPI suggestions'!$B$5:$D$93,2,FALSE)</f>
        <v xml:space="preserve"> </v>
      </c>
      <c r="C27" s="5" t="str">
        <f>VLOOKUP(Table1[[#This Row],[INDICATOR]],'Expanded KPI suggestions'!$B$5:$D$93,3,FALSE)</f>
        <v xml:space="preserve"> </v>
      </c>
    </row>
    <row r="28" spans="1:12" s="3" customFormat="1" ht="15" customHeight="1">
      <c r="A28" s="5" t="s">
        <v>124</v>
      </c>
      <c r="B28" s="3" t="str">
        <f>VLOOKUP(Table1[[#This Row],[INDICATOR]],'Expanded KPI suggestions'!$B$5:$D$93,2,FALSE)</f>
        <v xml:space="preserve"> </v>
      </c>
      <c r="C28" s="5" t="str">
        <f>VLOOKUP(Table1[[#This Row],[INDICATOR]],'Expanded KPI suggestions'!$B$5:$D$93,3,FALSE)</f>
        <v xml:space="preserve"> </v>
      </c>
    </row>
    <row r="29" spans="1:12" s="3" customFormat="1" ht="15" customHeight="1">
      <c r="A29" s="5" t="s">
        <v>124</v>
      </c>
      <c r="B29" s="3" t="str">
        <f>VLOOKUP(Table1[[#This Row],[INDICATOR]],'Expanded KPI suggestions'!$B$5:$D$93,2,FALSE)</f>
        <v xml:space="preserve"> </v>
      </c>
      <c r="C29" s="5" t="str">
        <f>VLOOKUP(Table1[[#This Row],[INDICATOR]],'Expanded KPI suggestions'!$B$5:$D$93,3,FALSE)</f>
        <v xml:space="preserve"> </v>
      </c>
    </row>
    <row r="30" spans="1:12" s="3" customFormat="1" ht="15" customHeight="1">
      <c r="A30" s="5" t="s">
        <v>124</v>
      </c>
      <c r="B30" s="3" t="str">
        <f>VLOOKUP(Table1[[#This Row],[INDICATOR]],'Expanded KPI suggestions'!$B$5:$D$93,2,FALSE)</f>
        <v xml:space="preserve"> </v>
      </c>
      <c r="C30" s="5" t="str">
        <f>VLOOKUP(Table1[[#This Row],[INDICATOR]],'Expanded KPI suggestions'!$B$5:$D$93,3,FALSE)</f>
        <v xml:space="preserve"> </v>
      </c>
    </row>
    <row r="31" spans="1:12" s="5" customFormat="1" ht="14.25">
      <c r="A31" s="5" t="s">
        <v>124</v>
      </c>
      <c r="B31" s="3" t="str">
        <f>VLOOKUP(Table1[[#This Row],[INDICATOR]],'Expanded KPI suggestions'!$B$5:$D$93,2,FALSE)</f>
        <v xml:space="preserve"> </v>
      </c>
      <c r="C31" s="5" t="str">
        <f>VLOOKUP(Table1[[#This Row],[INDICATOR]],'Expanded KPI suggestions'!$B$5:$D$93,3,FALSE)</f>
        <v xml:space="preserve"> </v>
      </c>
      <c r="D31" s="3"/>
      <c r="E31" s="3"/>
      <c r="F31" s="3"/>
      <c r="G31" s="3"/>
      <c r="H31" s="3"/>
      <c r="I31" s="3"/>
      <c r="J31" s="3"/>
      <c r="K31" s="3"/>
      <c r="L31" s="3"/>
    </row>
    <row r="32" spans="1:12" s="5" customFormat="1" ht="14.25">
      <c r="A32" s="5" t="s">
        <v>124</v>
      </c>
      <c r="B32" s="3" t="str">
        <f>VLOOKUP(Table1[[#This Row],[INDICATOR]],'Expanded KPI suggestions'!$B$5:$D$93,2,FALSE)</f>
        <v xml:space="preserve"> </v>
      </c>
      <c r="C32" s="5" t="str">
        <f>VLOOKUP(Table1[[#This Row],[INDICATOR]],'Expanded KPI suggestions'!$B$5:$D$93,3,FALSE)</f>
        <v xml:space="preserve"> </v>
      </c>
      <c r="D32" s="3"/>
      <c r="E32" s="3"/>
      <c r="F32" s="3"/>
      <c r="G32" s="3"/>
      <c r="H32" s="3"/>
      <c r="I32" s="3"/>
      <c r="J32" s="3"/>
      <c r="K32" s="3"/>
      <c r="L32" s="3"/>
    </row>
    <row r="33" spans="1:12" s="5" customFormat="1" ht="14.25">
      <c r="A33" s="5" t="s">
        <v>124</v>
      </c>
      <c r="B33" s="3" t="str">
        <f>VLOOKUP(Table1[[#This Row],[INDICATOR]],'Expanded KPI suggestions'!$B$5:$D$93,2,FALSE)</f>
        <v xml:space="preserve"> </v>
      </c>
      <c r="C33" s="5" t="str">
        <f>VLOOKUP(Table1[[#This Row],[INDICATOR]],'Expanded KPI suggestions'!$B$5:$D$93,3,FALSE)</f>
        <v xml:space="preserve"> </v>
      </c>
      <c r="D33" s="3"/>
      <c r="E33" s="3"/>
      <c r="F33" s="3"/>
      <c r="G33" s="3"/>
      <c r="H33" s="3"/>
      <c r="I33" s="3"/>
      <c r="J33" s="3"/>
      <c r="K33" s="3"/>
      <c r="L33" s="3"/>
    </row>
    <row r="34" spans="1:12" s="5" customFormat="1" ht="14.25">
      <c r="A34" s="5" t="s">
        <v>124</v>
      </c>
      <c r="B34" s="3" t="str">
        <f>VLOOKUP(Table1[[#This Row],[INDICATOR]],'Expanded KPI suggestions'!$B$5:$D$93,2,FALSE)</f>
        <v xml:space="preserve"> </v>
      </c>
      <c r="C34" s="5" t="str">
        <f>VLOOKUP(Table1[[#This Row],[INDICATOR]],'Expanded KPI suggestions'!$B$5:$D$93,3,FALSE)</f>
        <v xml:space="preserve"> </v>
      </c>
      <c r="D34" s="3"/>
      <c r="E34" s="3"/>
      <c r="F34" s="3"/>
      <c r="G34" s="3"/>
      <c r="H34" s="3"/>
      <c r="I34" s="3"/>
      <c r="J34" s="3"/>
      <c r="K34" s="3"/>
      <c r="L34" s="3"/>
    </row>
    <row r="35" spans="1:12" s="5" customFormat="1" ht="14.25">
      <c r="A35" s="5" t="s">
        <v>124</v>
      </c>
      <c r="B35" s="3" t="str">
        <f>VLOOKUP(Table1[[#This Row],[INDICATOR]],'Expanded KPI suggestions'!$B$5:$D$93,2,FALSE)</f>
        <v xml:space="preserve"> </v>
      </c>
      <c r="C35" s="5" t="str">
        <f>VLOOKUP(Table1[[#This Row],[INDICATOR]],'Expanded KPI suggestions'!$B$5:$D$93,3,FALSE)</f>
        <v xml:space="preserve"> </v>
      </c>
      <c r="D35" s="3"/>
      <c r="E35" s="3"/>
      <c r="F35" s="3"/>
      <c r="G35" s="3"/>
      <c r="H35" s="3"/>
      <c r="I35" s="3"/>
      <c r="J35" s="3"/>
      <c r="K35" s="3"/>
      <c r="L35" s="3"/>
    </row>
    <row r="36" spans="1:12" s="5" customFormat="1" ht="14.25">
      <c r="A36" s="5" t="s">
        <v>124</v>
      </c>
      <c r="B36" s="3" t="str">
        <f>VLOOKUP(Table1[[#This Row],[INDICATOR]],'Expanded KPI suggestions'!$B$5:$D$93,2,FALSE)</f>
        <v xml:space="preserve"> </v>
      </c>
      <c r="C36" s="5" t="str">
        <f>VLOOKUP(Table1[[#This Row],[INDICATOR]],'Expanded KPI suggestions'!$B$5:$D$93,3,FALSE)</f>
        <v xml:space="preserve"> </v>
      </c>
      <c r="D36" s="3"/>
      <c r="E36" s="3"/>
      <c r="F36" s="3"/>
      <c r="G36" s="3"/>
      <c r="H36" s="3"/>
      <c r="I36" s="3"/>
      <c r="J36" s="3"/>
      <c r="K36" s="3"/>
      <c r="L36" s="3"/>
    </row>
    <row r="37" spans="1:12" s="5" customFormat="1" ht="14.25">
      <c r="A37" s="5" t="s">
        <v>124</v>
      </c>
      <c r="B37" s="3" t="str">
        <f>VLOOKUP(Table1[[#This Row],[INDICATOR]],'Expanded KPI suggestions'!$B$5:$D$93,2,FALSE)</f>
        <v xml:space="preserve"> </v>
      </c>
      <c r="C37" s="5" t="str">
        <f>VLOOKUP(Table1[[#This Row],[INDICATOR]],'Expanded KPI suggestions'!$B$5:$D$93,3,FALSE)</f>
        <v xml:space="preserve"> </v>
      </c>
      <c r="D37" s="3"/>
      <c r="E37" s="3"/>
      <c r="F37" s="3"/>
      <c r="G37" s="3"/>
      <c r="H37" s="3"/>
      <c r="I37" s="3"/>
      <c r="J37" s="3"/>
      <c r="K37" s="3"/>
      <c r="L37" s="3"/>
    </row>
    <row r="38" spans="1:12" s="5" customFormat="1" ht="14.25">
      <c r="A38" s="5" t="s">
        <v>124</v>
      </c>
      <c r="B38" s="3" t="str">
        <f>VLOOKUP(Table1[[#This Row],[INDICATOR]],'Expanded KPI suggestions'!$B$5:$D$93,2,FALSE)</f>
        <v xml:space="preserve"> </v>
      </c>
      <c r="C38" s="5" t="str">
        <f>VLOOKUP(Table1[[#This Row],[INDICATOR]],'Expanded KPI suggestions'!$B$5:$D$93,3,FALSE)</f>
        <v xml:space="preserve"> </v>
      </c>
      <c r="D38" s="3"/>
      <c r="E38" s="3"/>
      <c r="F38" s="3"/>
      <c r="G38" s="3"/>
      <c r="H38" s="3"/>
      <c r="I38" s="3"/>
      <c r="J38" s="3"/>
      <c r="K38" s="3"/>
      <c r="L38" s="3"/>
    </row>
    <row r="39" spans="1:12" s="8" customFormat="1" ht="14.25">
      <c r="A39" s="7" t="s">
        <v>105</v>
      </c>
      <c r="B39" s="7" t="s">
        <v>107</v>
      </c>
      <c r="C39" s="7" t="s">
        <v>1</v>
      </c>
      <c r="D39" s="7"/>
      <c r="E39" s="7">
        <v>15</v>
      </c>
      <c r="F39" s="7">
        <v>22</v>
      </c>
      <c r="G39" s="7">
        <v>16</v>
      </c>
      <c r="H39" s="7">
        <v>37</v>
      </c>
      <c r="I39" s="3"/>
      <c r="J39" s="3"/>
      <c r="K39" s="3"/>
      <c r="L39" s="3"/>
    </row>
    <row r="40" spans="1:12" s="5" customFormat="1" ht="14.25"/>
    <row r="41" spans="1:12" s="5" customFormat="1" ht="14.25"/>
    <row r="42" spans="1:12" s="5" customFormat="1" ht="14.25"/>
    <row r="43" spans="1:12" s="5" customFormat="1" ht="14.25"/>
    <row r="44" spans="1:12" s="5" customFormat="1" ht="14.25"/>
    <row r="45" spans="1:12" s="5" customFormat="1" ht="14.25"/>
    <row r="46" spans="1:12" s="5" customFormat="1" ht="14.25"/>
    <row r="47" spans="1:12" s="5" customFormat="1" ht="14.25"/>
    <row r="48" spans="1:12" s="5" customFormat="1" ht="14.25"/>
    <row r="49" s="5" customFormat="1" ht="14.25"/>
  </sheetData>
  <phoneticPr fontId="19" type="noConversion"/>
  <conditionalFormatting sqref="A18:C38">
    <cfRule type="expression" dxfId="1" priority="1">
      <formula>LEFT($A18,5)="Risk:"</formula>
    </cfRule>
    <cfRule type="expression" dxfId="0" priority="2">
      <formula>$A18="[Select Additional Expanded KPIs from dropdown list]"</formula>
    </cfRule>
  </conditionalFormatting>
  <dataValidations count="2">
    <dataValidation type="custom" allowBlank="1" showInputMessage="1" promptTitle="There is a formula in this cell" prompt="Changes to this cell may mean the spreadsheet doesn't work as intended. Ideally, use the dropdown in column A to choose your expanded KPIs" sqref="B18:C38 D19 D20:D38 D18">
      <formula1>B18=B18</formula1>
    </dataValidation>
    <dataValidation type="custom" allowBlank="1" showInputMessage="1" promptTitle="There is a formula in this cell" prompt="Changes to this cell may mean the spreadsheet doesn't work as intended. " sqref="D4:D16">
      <formula1>A4=A4</formula1>
    </dataValidation>
  </dataValidations>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errorStyle="warning" allowBlank="1" showInputMessage="1">
          <x14:formula1>
            <xm:f>'Expanded KPI suggestions'!$B$5:$B$93</xm:f>
          </x14:formula1>
          <xm:sqref>A19:A38</xm:sqref>
        </x14:dataValidation>
        <x14:dataValidation type="list" errorStyle="warning" allowBlank="1">
          <x14:formula1>
            <xm:f>'Expanded KPI suggestions'!$B$5:$B$93</xm:f>
          </x14:formula1>
          <xm:sqref>A18</xm:sqref>
        </x14:dataValidation>
      </x14:dataValidations>
    </ext>
    <ext xmlns:x14="http://schemas.microsoft.com/office/spreadsheetml/2009/9/main" uri="{05C60535-1F16-4fd2-B633-F4F36F0B64E0}">
      <x14:sparklineGroups xmlns:xm="http://schemas.microsoft.com/office/excel/2006/main">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KPIs'!E4:L4</xm:f>
              <xm:sqref>D4</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KPIs'!E5:L5</xm:f>
              <xm:sqref>D5</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KPIs'!E6:L6</xm:f>
              <xm:sqref>D6</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KPIs'!E30:L30</xm:f>
              <xm:sqref>D30</xm:sqref>
            </x14:sparkline>
            <x14:sparkline>
              <xm:f>'Active KPIs'!E31:L31</xm:f>
              <xm:sqref>D31</xm:sqref>
            </x14:sparkline>
            <x14:sparkline>
              <xm:f>'Active KPIs'!E32:L32</xm:f>
              <xm:sqref>D32</xm:sqref>
            </x14:sparkline>
            <x14:sparkline>
              <xm:f>'Active KPIs'!E33:L33</xm:f>
              <xm:sqref>D33</xm:sqref>
            </x14:sparkline>
            <x14:sparkline>
              <xm:f>'Active KPIs'!E34:L34</xm:f>
              <xm:sqref>D34</xm:sqref>
            </x14:sparkline>
            <x14:sparkline>
              <xm:f>'Active KPIs'!E35:L35</xm:f>
              <xm:sqref>D35</xm:sqref>
            </x14:sparkline>
            <x14:sparkline>
              <xm:f>'Active KPIs'!E36:L36</xm:f>
              <xm:sqref>D36</xm:sqref>
            </x14:sparkline>
            <x14:sparkline>
              <xm:f>'Active KPIs'!E37:L37</xm:f>
              <xm:sqref>D37</xm:sqref>
            </x14:sparkline>
            <x14:sparkline>
              <xm:f>'Active KPIs'!E38:L38</xm:f>
              <xm:sqref>D38</xm:sqref>
            </x14:sparkline>
            <x14:sparkline>
              <xm:f>'Active KPIs'!E39:L39</xm:f>
              <xm:sqref>D39</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KPIs'!E29:L29</xm:f>
              <xm:sqref>D29</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KPIs'!E28:L28</xm:f>
              <xm:sqref>D28</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KPIs'!E27:L27</xm:f>
              <xm:sqref>D27</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KPIs'!E26:L26</xm:f>
              <xm:sqref>D26</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KPIs'!E25:L25</xm:f>
              <xm:sqref>D25</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KPIs'!E24:L24</xm:f>
              <xm:sqref>D24</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KPIs'!E23:L23</xm:f>
              <xm:sqref>D23</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KPIs'!E22:L22</xm:f>
              <xm:sqref>D22</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KPIs'!E21:L21</xm:f>
              <xm:sqref>D21</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KPIs'!E20:L20</xm:f>
              <xm:sqref>D20</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KPIs'!E19:L19</xm:f>
              <xm:sqref>D19</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KPIs'!E18:L18</xm:f>
              <xm:sqref>D18</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KPIs'!E17:L17</xm:f>
              <xm:sqref>D17</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KPIs'!E16:L16</xm:f>
              <xm:sqref>D16</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KPIs'!E15:L15</xm:f>
              <xm:sqref>D15</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KPIs'!E14:L14</xm:f>
              <xm:sqref>D14</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KPIs'!E13:L13</xm:f>
              <xm:sqref>D13</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KPIs'!E12:L12</xm:f>
              <xm:sqref>D12</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KPIs'!E11:L11</xm:f>
              <xm:sqref>D11</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KPIs'!E10:L10</xm:f>
              <xm:sqref>D10</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KPIs'!E9:L9</xm:f>
              <xm:sqref>D9</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KPIs'!E8:L8</xm:f>
              <xm:sqref>D8</xm:sqref>
            </x14:sparkline>
          </x14:sparklines>
        </x14:sparklineGroup>
        <x14:sparklineGroup displayEmptyCellsAs="gap">
          <x14:colorSeries theme="4" tint="-0.499984740745262"/>
          <x14:colorNegative theme="5"/>
          <x14:colorAxis rgb="FF000000"/>
          <x14:colorMarkers theme="4" tint="-0.499984740745262"/>
          <x14:colorFirst theme="4" tint="0.39997558519241921"/>
          <x14:colorLast theme="4" tint="0.39997558519241921"/>
          <x14:colorHigh theme="4"/>
          <x14:colorLow theme="4"/>
          <x14:sparklines>
            <x14:sparkline>
              <xm:f>'Active KPIs'!E7:L7</xm:f>
              <xm:sqref>D7</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3"/>
  <sheetViews>
    <sheetView showGridLines="0" workbookViewId="0">
      <pane xSplit="2" ySplit="4" topLeftCell="C5" activePane="bottomRight" state="frozen"/>
      <selection pane="topRight" activeCell="C1" sqref="C1"/>
      <selection pane="bottomLeft" activeCell="A5" sqref="A5"/>
      <selection pane="bottomRight" sqref="A1:B1"/>
    </sheetView>
  </sheetViews>
  <sheetFormatPr defaultRowHeight="12.75"/>
  <cols>
    <col min="1" max="1" width="14.28515625" style="1" customWidth="1"/>
    <col min="2" max="2" width="106.140625" customWidth="1"/>
    <col min="3" max="3" width="20" customWidth="1"/>
    <col min="4" max="4" width="10" style="36" bestFit="1" customWidth="1"/>
  </cols>
  <sheetData>
    <row r="1" spans="1:4" s="2" customFormat="1" ht="37.5" customHeight="1">
      <c r="A1" s="55" t="s">
        <v>81</v>
      </c>
      <c r="B1" s="55"/>
      <c r="C1" s="9"/>
      <c r="D1" s="35"/>
    </row>
    <row r="2" spans="1:4" s="2" customFormat="1">
      <c r="A2" s="1"/>
      <c r="D2" s="36"/>
    </row>
    <row r="3" spans="1:4" s="1" customFormat="1">
      <c r="D3" s="37"/>
    </row>
    <row r="4" spans="1:4" s="40" customFormat="1" ht="27" customHeight="1">
      <c r="A4" s="38"/>
      <c r="B4" s="12" t="s">
        <v>3</v>
      </c>
      <c r="C4" s="12" t="s">
        <v>92</v>
      </c>
      <c r="D4" s="39" t="s">
        <v>75</v>
      </c>
    </row>
    <row r="5" spans="1:4" s="40" customFormat="1" ht="27" hidden="1" customHeight="1">
      <c r="A5" s="38"/>
      <c r="B5" s="13" t="s">
        <v>126</v>
      </c>
      <c r="C5" s="12" t="s">
        <v>125</v>
      </c>
      <c r="D5" s="39" t="s">
        <v>125</v>
      </c>
    </row>
    <row r="6" spans="1:4" s="40" customFormat="1" ht="15">
      <c r="A6" s="38"/>
      <c r="B6" s="41" t="s">
        <v>123</v>
      </c>
      <c r="C6" s="20" t="s">
        <v>125</v>
      </c>
      <c r="D6" s="42" t="s">
        <v>125</v>
      </c>
    </row>
    <row r="7" spans="1:4">
      <c r="A7" s="53" t="s">
        <v>0</v>
      </c>
      <c r="B7" s="43" t="s">
        <v>6</v>
      </c>
      <c r="C7" s="44"/>
      <c r="D7" s="44"/>
    </row>
    <row r="8" spans="1:4">
      <c r="A8" s="53"/>
      <c r="B8" s="44" t="s">
        <v>7</v>
      </c>
      <c r="C8" s="44" t="s">
        <v>107</v>
      </c>
      <c r="D8" s="44" t="s">
        <v>1</v>
      </c>
    </row>
    <row r="9" spans="1:4">
      <c r="A9" s="53"/>
      <c r="B9" s="44" t="s">
        <v>8</v>
      </c>
      <c r="C9" s="44" t="s">
        <v>107</v>
      </c>
      <c r="D9" s="44" t="s">
        <v>1</v>
      </c>
    </row>
    <row r="10" spans="1:4">
      <c r="A10" s="53"/>
      <c r="B10" s="44" t="s">
        <v>34</v>
      </c>
      <c r="C10" s="44" t="s">
        <v>107</v>
      </c>
      <c r="D10" s="44" t="s">
        <v>1</v>
      </c>
    </row>
    <row r="11" spans="1:4">
      <c r="A11" s="53"/>
      <c r="B11" s="44" t="s">
        <v>35</v>
      </c>
      <c r="C11" s="44" t="s">
        <v>107</v>
      </c>
      <c r="D11" s="44" t="s">
        <v>1</v>
      </c>
    </row>
    <row r="12" spans="1:4">
      <c r="A12" s="53"/>
      <c r="B12" s="44" t="s">
        <v>9</v>
      </c>
      <c r="C12" s="44" t="s">
        <v>107</v>
      </c>
      <c r="D12" s="44" t="s">
        <v>1</v>
      </c>
    </row>
    <row r="13" spans="1:4">
      <c r="A13" s="53"/>
      <c r="B13" s="44" t="s">
        <v>10</v>
      </c>
      <c r="C13" s="44" t="s">
        <v>107</v>
      </c>
      <c r="D13" s="44" t="s">
        <v>1</v>
      </c>
    </row>
    <row r="14" spans="1:4">
      <c r="A14" s="53"/>
      <c r="B14" s="44" t="s">
        <v>32</v>
      </c>
      <c r="C14" s="44" t="s">
        <v>107</v>
      </c>
      <c r="D14" s="44" t="s">
        <v>82</v>
      </c>
    </row>
    <row r="15" spans="1:4">
      <c r="A15" s="53"/>
      <c r="B15" s="44" t="s">
        <v>12</v>
      </c>
      <c r="C15" s="44" t="s">
        <v>107</v>
      </c>
      <c r="D15" s="44" t="s">
        <v>83</v>
      </c>
    </row>
    <row r="16" spans="1:4">
      <c r="A16" s="53"/>
      <c r="B16" s="44" t="s">
        <v>31</v>
      </c>
      <c r="C16" s="44" t="s">
        <v>107</v>
      </c>
      <c r="D16" s="44" t="s">
        <v>83</v>
      </c>
    </row>
    <row r="17" spans="1:4">
      <c r="A17" s="53"/>
      <c r="B17" s="44" t="s">
        <v>5</v>
      </c>
      <c r="C17" s="44" t="s">
        <v>107</v>
      </c>
      <c r="D17" s="44" t="s">
        <v>1</v>
      </c>
    </row>
    <row r="18" spans="1:4">
      <c r="A18" s="53"/>
      <c r="B18" s="44" t="s">
        <v>44</v>
      </c>
      <c r="C18" s="44" t="s">
        <v>107</v>
      </c>
      <c r="D18" s="44" t="s">
        <v>1</v>
      </c>
    </row>
    <row r="19" spans="1:4">
      <c r="A19" s="53"/>
      <c r="B19" s="44" t="s">
        <v>45</v>
      </c>
      <c r="C19" s="44" t="s">
        <v>107</v>
      </c>
      <c r="D19" s="44" t="s">
        <v>1</v>
      </c>
    </row>
    <row r="21" spans="1:4">
      <c r="B21" s="1" t="s">
        <v>122</v>
      </c>
    </row>
    <row r="22" spans="1:4">
      <c r="A22" s="53" t="s">
        <v>97</v>
      </c>
      <c r="B22" s="43" t="s">
        <v>152</v>
      </c>
      <c r="C22" s="44"/>
      <c r="D22" s="44"/>
    </row>
    <row r="23" spans="1:4">
      <c r="A23" s="53"/>
      <c r="B23" s="44" t="s">
        <v>49</v>
      </c>
      <c r="C23" s="44" t="s">
        <v>107</v>
      </c>
      <c r="D23" s="44" t="s">
        <v>1</v>
      </c>
    </row>
    <row r="24" spans="1:4">
      <c r="A24" s="53"/>
      <c r="B24" s="44" t="s">
        <v>50</v>
      </c>
      <c r="C24" s="44" t="s">
        <v>107</v>
      </c>
      <c r="D24" s="44" t="s">
        <v>1</v>
      </c>
    </row>
    <row r="25" spans="1:4">
      <c r="A25" s="53"/>
      <c r="B25" s="44" t="s">
        <v>46</v>
      </c>
      <c r="C25" s="44" t="s">
        <v>107</v>
      </c>
      <c r="D25" s="44" t="s">
        <v>1</v>
      </c>
    </row>
    <row r="26" spans="1:4">
      <c r="A26" s="53"/>
      <c r="B26" s="44" t="s">
        <v>47</v>
      </c>
      <c r="C26" s="44" t="s">
        <v>107</v>
      </c>
      <c r="D26" s="44" t="s">
        <v>1</v>
      </c>
    </row>
    <row r="27" spans="1:4">
      <c r="A27" s="53"/>
      <c r="B27" s="44" t="s">
        <v>48</v>
      </c>
      <c r="C27" s="44" t="s">
        <v>107</v>
      </c>
      <c r="D27" s="44" t="s">
        <v>1</v>
      </c>
    </row>
    <row r="28" spans="1:4">
      <c r="A28" s="53"/>
      <c r="B28" s="44" t="s">
        <v>33</v>
      </c>
      <c r="C28" s="44" t="s">
        <v>107</v>
      </c>
      <c r="D28" s="44" t="s">
        <v>1</v>
      </c>
    </row>
    <row r="29" spans="1:4">
      <c r="A29" s="53"/>
      <c r="B29" s="44" t="s">
        <v>63</v>
      </c>
      <c r="C29" s="44" t="s">
        <v>107</v>
      </c>
      <c r="D29" s="44" t="s">
        <v>1</v>
      </c>
    </row>
    <row r="31" spans="1:4">
      <c r="B31" s="1" t="s">
        <v>121</v>
      </c>
    </row>
    <row r="32" spans="1:4" ht="17.25" customHeight="1">
      <c r="A32" s="53" t="s">
        <v>11</v>
      </c>
      <c r="B32" s="44" t="s">
        <v>51</v>
      </c>
      <c r="C32" s="44" t="s">
        <v>107</v>
      </c>
      <c r="D32" s="44" t="s">
        <v>1</v>
      </c>
    </row>
    <row r="33" spans="1:4" s="2" customFormat="1">
      <c r="A33" s="53"/>
      <c r="B33" s="44" t="s">
        <v>58</v>
      </c>
      <c r="C33" s="44" t="s">
        <v>107</v>
      </c>
      <c r="D33" s="44" t="s">
        <v>2</v>
      </c>
    </row>
    <row r="34" spans="1:4" s="2" customFormat="1">
      <c r="A34" s="53"/>
      <c r="B34" s="44" t="s">
        <v>59</v>
      </c>
      <c r="C34" s="44" t="s">
        <v>107</v>
      </c>
      <c r="D34" s="44" t="s">
        <v>2</v>
      </c>
    </row>
    <row r="35" spans="1:4" s="2" customFormat="1">
      <c r="A35" s="53"/>
      <c r="B35" s="44" t="s">
        <v>60</v>
      </c>
      <c r="C35" s="44" t="s">
        <v>107</v>
      </c>
      <c r="D35" s="44" t="s">
        <v>2</v>
      </c>
    </row>
    <row r="36" spans="1:4" s="2" customFormat="1">
      <c r="A36" s="53"/>
      <c r="B36" s="43" t="s">
        <v>22</v>
      </c>
      <c r="C36" s="44"/>
      <c r="D36" s="44"/>
    </row>
    <row r="37" spans="1:4" s="2" customFormat="1">
      <c r="A37" s="53"/>
      <c r="B37" s="44" t="s">
        <v>13</v>
      </c>
      <c r="C37" s="44" t="s">
        <v>107</v>
      </c>
      <c r="D37" s="44" t="s">
        <v>1</v>
      </c>
    </row>
    <row r="38" spans="1:4">
      <c r="A38" s="53"/>
      <c r="B38" s="44" t="s">
        <v>14</v>
      </c>
      <c r="C38" s="44" t="s">
        <v>107</v>
      </c>
      <c r="D38" s="44" t="s">
        <v>1</v>
      </c>
    </row>
    <row r="39" spans="1:4">
      <c r="A39" s="53"/>
      <c r="B39" s="44" t="s">
        <v>15</v>
      </c>
      <c r="C39" s="44" t="s">
        <v>107</v>
      </c>
      <c r="D39" s="44" t="s">
        <v>1</v>
      </c>
    </row>
    <row r="40" spans="1:4">
      <c r="A40" s="53"/>
      <c r="B40" s="44" t="s">
        <v>16</v>
      </c>
      <c r="C40" s="44" t="s">
        <v>107</v>
      </c>
      <c r="D40" s="44" t="s">
        <v>1</v>
      </c>
    </row>
    <row r="41" spans="1:4">
      <c r="A41" s="53"/>
      <c r="B41" s="44" t="s">
        <v>17</v>
      </c>
      <c r="C41" s="44" t="s">
        <v>107</v>
      </c>
      <c r="D41" s="44" t="s">
        <v>1</v>
      </c>
    </row>
    <row r="42" spans="1:4">
      <c r="A42" s="53"/>
      <c r="B42" s="44" t="s">
        <v>18</v>
      </c>
      <c r="C42" s="44" t="s">
        <v>107</v>
      </c>
      <c r="D42" s="44" t="s">
        <v>1</v>
      </c>
    </row>
    <row r="43" spans="1:4">
      <c r="A43" s="53"/>
      <c r="B43" s="44" t="s">
        <v>19</v>
      </c>
      <c r="C43" s="44" t="s">
        <v>107</v>
      </c>
      <c r="D43" s="44" t="s">
        <v>1</v>
      </c>
    </row>
    <row r="44" spans="1:4">
      <c r="A44" s="45"/>
      <c r="B44" s="44"/>
      <c r="C44" s="44"/>
      <c r="D44" s="44"/>
    </row>
    <row r="45" spans="1:4" ht="18" customHeight="1">
      <c r="A45" s="56" t="s">
        <v>30</v>
      </c>
      <c r="B45" s="44" t="s">
        <v>64</v>
      </c>
      <c r="C45" s="44" t="s">
        <v>107</v>
      </c>
      <c r="D45" s="44" t="s">
        <v>1</v>
      </c>
    </row>
    <row r="46" spans="1:4">
      <c r="A46" s="56"/>
      <c r="B46" s="44" t="s">
        <v>65</v>
      </c>
      <c r="C46" s="44" t="s">
        <v>107</v>
      </c>
      <c r="D46" s="44" t="s">
        <v>1</v>
      </c>
    </row>
    <row r="47" spans="1:4">
      <c r="A47" s="56"/>
      <c r="B47" s="44" t="s">
        <v>29</v>
      </c>
      <c r="C47" s="44" t="s">
        <v>107</v>
      </c>
      <c r="D47" s="44" t="s">
        <v>1</v>
      </c>
    </row>
    <row r="48" spans="1:4">
      <c r="A48" s="56"/>
      <c r="B48" s="44" t="s">
        <v>52</v>
      </c>
      <c r="C48" s="44" t="s">
        <v>107</v>
      </c>
      <c r="D48" s="44" t="s">
        <v>1</v>
      </c>
    </row>
    <row r="50" spans="1:4">
      <c r="B50" s="1" t="s">
        <v>127</v>
      </c>
    </row>
    <row r="51" spans="1:4">
      <c r="A51" s="53" t="s">
        <v>94</v>
      </c>
      <c r="B51" s="47" t="s">
        <v>21</v>
      </c>
      <c r="C51" s="47" t="s">
        <v>107</v>
      </c>
      <c r="D51" s="48" t="s">
        <v>1</v>
      </c>
    </row>
    <row r="52" spans="1:4">
      <c r="A52" s="53"/>
      <c r="B52" s="47" t="s">
        <v>36</v>
      </c>
      <c r="C52" s="47" t="s">
        <v>107</v>
      </c>
      <c r="D52" s="48" t="s">
        <v>1</v>
      </c>
    </row>
    <row r="53" spans="1:4">
      <c r="A53" s="53"/>
      <c r="B53" s="47" t="s">
        <v>42</v>
      </c>
      <c r="C53" s="47" t="s">
        <v>107</v>
      </c>
      <c r="D53" s="48" t="s">
        <v>1</v>
      </c>
    </row>
    <row r="54" spans="1:4">
      <c r="A54" s="53"/>
      <c r="B54" s="47" t="s">
        <v>20</v>
      </c>
      <c r="C54" s="47" t="s">
        <v>107</v>
      </c>
      <c r="D54" s="48" t="s">
        <v>1</v>
      </c>
    </row>
    <row r="55" spans="1:4">
      <c r="A55" s="53"/>
      <c r="B55" s="47" t="s">
        <v>37</v>
      </c>
      <c r="C55" s="47" t="s">
        <v>107</v>
      </c>
      <c r="D55" s="48" t="s">
        <v>1</v>
      </c>
    </row>
    <row r="56" spans="1:4">
      <c r="A56" s="53"/>
      <c r="B56" s="49" t="s">
        <v>23</v>
      </c>
      <c r="C56" s="47"/>
      <c r="D56" s="48"/>
    </row>
    <row r="57" spans="1:4">
      <c r="A57" s="53"/>
      <c r="B57" s="47" t="s">
        <v>53</v>
      </c>
      <c r="C57" s="47" t="s">
        <v>107</v>
      </c>
      <c r="D57" s="47" t="s">
        <v>1</v>
      </c>
    </row>
    <row r="58" spans="1:4">
      <c r="A58" s="53"/>
      <c r="B58" s="47" t="s">
        <v>114</v>
      </c>
      <c r="C58" s="47" t="s">
        <v>107</v>
      </c>
      <c r="D58" s="47" t="s">
        <v>2</v>
      </c>
    </row>
    <row r="60" spans="1:4">
      <c r="B60" s="1" t="s">
        <v>120</v>
      </c>
    </row>
    <row r="61" spans="1:4" ht="15" customHeight="1">
      <c r="A61" s="53" t="s">
        <v>24</v>
      </c>
      <c r="B61" s="47" t="s">
        <v>68</v>
      </c>
      <c r="C61" s="47" t="s">
        <v>107</v>
      </c>
      <c r="D61" s="48" t="s">
        <v>1</v>
      </c>
    </row>
    <row r="62" spans="1:4">
      <c r="A62" s="53"/>
      <c r="B62" s="47" t="s">
        <v>55</v>
      </c>
      <c r="C62" s="47" t="s">
        <v>107</v>
      </c>
      <c r="D62" s="48" t="s">
        <v>1</v>
      </c>
    </row>
    <row r="63" spans="1:4">
      <c r="A63" s="53"/>
      <c r="B63" s="47" t="s">
        <v>69</v>
      </c>
      <c r="C63" s="47" t="s">
        <v>107</v>
      </c>
      <c r="D63" s="48" t="s">
        <v>1</v>
      </c>
    </row>
    <row r="64" spans="1:4">
      <c r="A64" s="53"/>
      <c r="B64" s="47" t="s">
        <v>54</v>
      </c>
      <c r="C64" s="47" t="s">
        <v>107</v>
      </c>
      <c r="D64" s="48" t="s">
        <v>1</v>
      </c>
    </row>
    <row r="65" spans="1:4">
      <c r="A65" s="53"/>
      <c r="B65" s="47" t="s">
        <v>40</v>
      </c>
      <c r="C65" s="47" t="s">
        <v>107</v>
      </c>
      <c r="D65" s="48" t="s">
        <v>1</v>
      </c>
    </row>
    <row r="66" spans="1:4">
      <c r="A66" s="53"/>
      <c r="B66" s="47" t="s">
        <v>25</v>
      </c>
      <c r="C66" s="47" t="s">
        <v>107</v>
      </c>
      <c r="D66" s="48" t="s">
        <v>1</v>
      </c>
    </row>
    <row r="67" spans="1:4">
      <c r="A67" s="53"/>
      <c r="B67" s="47" t="s">
        <v>27</v>
      </c>
      <c r="C67" s="47" t="s">
        <v>107</v>
      </c>
      <c r="D67" s="48" t="s">
        <v>1</v>
      </c>
    </row>
    <row r="69" spans="1:4">
      <c r="B69" s="1" t="s">
        <v>119</v>
      </c>
    </row>
    <row r="70" spans="1:4" ht="35.25" customHeight="1">
      <c r="A70" s="53" t="s">
        <v>95</v>
      </c>
      <c r="B70" s="50" t="s">
        <v>38</v>
      </c>
      <c r="C70" s="47"/>
      <c r="D70" s="47"/>
    </row>
    <row r="71" spans="1:4">
      <c r="A71" s="53"/>
      <c r="B71" s="47" t="s">
        <v>115</v>
      </c>
      <c r="C71" s="47" t="s">
        <v>107</v>
      </c>
      <c r="D71" s="47" t="s">
        <v>86</v>
      </c>
    </row>
    <row r="72" spans="1:4">
      <c r="A72" s="53"/>
      <c r="B72" s="47" t="s">
        <v>116</v>
      </c>
      <c r="C72" s="47" t="s">
        <v>107</v>
      </c>
      <c r="D72" s="47" t="s">
        <v>86</v>
      </c>
    </row>
    <row r="73" spans="1:4">
      <c r="A73" s="53"/>
      <c r="B73" s="47" t="s">
        <v>26</v>
      </c>
      <c r="C73" s="47" t="s">
        <v>107</v>
      </c>
      <c r="D73" s="47" t="s">
        <v>86</v>
      </c>
    </row>
    <row r="74" spans="1:4">
      <c r="A74" s="53"/>
      <c r="B74" s="47" t="s">
        <v>56</v>
      </c>
      <c r="C74" s="47" t="s">
        <v>107</v>
      </c>
      <c r="D74" s="47" t="s">
        <v>86</v>
      </c>
    </row>
    <row r="75" spans="1:4">
      <c r="A75" s="53"/>
      <c r="B75" s="47" t="s">
        <v>85</v>
      </c>
      <c r="C75" s="47" t="s">
        <v>107</v>
      </c>
      <c r="D75" s="47" t="s">
        <v>1</v>
      </c>
    </row>
    <row r="76" spans="1:4">
      <c r="A76" s="53"/>
      <c r="B76" s="47" t="s">
        <v>57</v>
      </c>
      <c r="C76" s="47" t="s">
        <v>107</v>
      </c>
      <c r="D76" s="47" t="s">
        <v>1</v>
      </c>
    </row>
    <row r="77" spans="1:4">
      <c r="A77" s="53"/>
      <c r="B77" s="47" t="s">
        <v>84</v>
      </c>
      <c r="C77" s="47" t="s">
        <v>107</v>
      </c>
      <c r="D77" s="47" t="s">
        <v>1</v>
      </c>
    </row>
    <row r="78" spans="1:4">
      <c r="A78" s="51"/>
      <c r="B78" s="47" t="s">
        <v>61</v>
      </c>
      <c r="C78" s="47" t="s">
        <v>107</v>
      </c>
      <c r="D78" s="47" t="s">
        <v>1</v>
      </c>
    </row>
    <row r="80" spans="1:4">
      <c r="B80" s="1" t="s">
        <v>118</v>
      </c>
    </row>
    <row r="81" spans="1:4">
      <c r="A81" s="45" t="s">
        <v>28</v>
      </c>
      <c r="B81" s="44" t="s">
        <v>62</v>
      </c>
      <c r="C81" s="44" t="s">
        <v>107</v>
      </c>
      <c r="D81" s="46" t="s">
        <v>87</v>
      </c>
    </row>
    <row r="83" spans="1:4">
      <c r="B83" s="1" t="s">
        <v>117</v>
      </c>
    </row>
    <row r="84" spans="1:4" ht="18" customHeight="1">
      <c r="A84" s="54" t="s">
        <v>96</v>
      </c>
      <c r="B84" s="52" t="s">
        <v>142</v>
      </c>
      <c r="C84" s="52" t="s">
        <v>107</v>
      </c>
      <c r="D84" s="52" t="s">
        <v>1</v>
      </c>
    </row>
    <row r="85" spans="1:4">
      <c r="A85" s="54"/>
      <c r="B85" s="52" t="s">
        <v>143</v>
      </c>
      <c r="C85" s="52" t="s">
        <v>107</v>
      </c>
      <c r="D85" s="52" t="s">
        <v>1</v>
      </c>
    </row>
    <row r="86" spans="1:4">
      <c r="A86" s="54"/>
      <c r="B86" s="52" t="s">
        <v>144</v>
      </c>
      <c r="C86" s="52" t="s">
        <v>107</v>
      </c>
      <c r="D86" s="52" t="s">
        <v>88</v>
      </c>
    </row>
    <row r="87" spans="1:4">
      <c r="A87" s="54"/>
      <c r="B87" s="52" t="s">
        <v>145</v>
      </c>
      <c r="C87" s="52" t="s">
        <v>107</v>
      </c>
      <c r="D87" s="52" t="s">
        <v>88</v>
      </c>
    </row>
    <row r="88" spans="1:4">
      <c r="A88" s="54"/>
      <c r="B88" s="52" t="s">
        <v>146</v>
      </c>
      <c r="C88" s="52" t="s">
        <v>107</v>
      </c>
      <c r="D88" s="52" t="s">
        <v>1</v>
      </c>
    </row>
    <row r="89" spans="1:4">
      <c r="A89" s="54"/>
      <c r="B89" s="52" t="s">
        <v>147</v>
      </c>
      <c r="C89" s="52" t="s">
        <v>107</v>
      </c>
      <c r="D89" s="52" t="s">
        <v>1</v>
      </c>
    </row>
    <row r="90" spans="1:4">
      <c r="A90" s="54"/>
      <c r="B90" s="52" t="s">
        <v>148</v>
      </c>
      <c r="C90" s="52" t="s">
        <v>107</v>
      </c>
      <c r="D90" s="52" t="s">
        <v>1</v>
      </c>
    </row>
    <row r="91" spans="1:4">
      <c r="A91" s="54"/>
      <c r="B91" s="52" t="s">
        <v>149</v>
      </c>
      <c r="C91" s="52" t="s">
        <v>107</v>
      </c>
      <c r="D91" s="52" t="s">
        <v>2</v>
      </c>
    </row>
    <row r="92" spans="1:4">
      <c r="A92" s="54"/>
      <c r="B92" s="52" t="s">
        <v>150</v>
      </c>
      <c r="C92" s="52" t="s">
        <v>107</v>
      </c>
      <c r="D92" s="52" t="s">
        <v>2</v>
      </c>
    </row>
    <row r="93" spans="1:4">
      <c r="A93" s="54"/>
      <c r="B93" s="52" t="s">
        <v>151</v>
      </c>
      <c r="C93" s="52" t="s">
        <v>107</v>
      </c>
      <c r="D93" s="52" t="s">
        <v>89</v>
      </c>
    </row>
  </sheetData>
  <mergeCells count="9">
    <mergeCell ref="A70:A77"/>
    <mergeCell ref="A84:A93"/>
    <mergeCell ref="A1:B1"/>
    <mergeCell ref="A32:A43"/>
    <mergeCell ref="A22:A29"/>
    <mergeCell ref="A7:A19"/>
    <mergeCell ref="A45:A48"/>
    <mergeCell ref="A51:A58"/>
    <mergeCell ref="A61:A6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85"/>
  <sheetViews>
    <sheetView showGridLines="0" zoomScaleNormal="100" workbookViewId="0"/>
  </sheetViews>
  <sheetFormatPr defaultRowHeight="12.75"/>
  <sheetData>
    <row r="1" spans="2:27" ht="13.5" thickBot="1"/>
    <row r="2" spans="2:27" ht="16.5" thickTop="1">
      <c r="B2" s="22" t="s">
        <v>98</v>
      </c>
      <c r="C2" s="23"/>
      <c r="D2" s="23"/>
      <c r="E2" s="23"/>
      <c r="F2" s="23"/>
      <c r="G2" s="23"/>
      <c r="H2" s="23"/>
      <c r="I2" s="23"/>
      <c r="J2" s="23"/>
      <c r="K2" s="23"/>
      <c r="L2" s="23"/>
      <c r="M2" s="23"/>
      <c r="N2" s="24"/>
      <c r="P2" s="22" t="s">
        <v>131</v>
      </c>
      <c r="Q2" s="23"/>
      <c r="R2" s="23"/>
      <c r="S2" s="23"/>
      <c r="T2" s="23"/>
      <c r="U2" s="23"/>
      <c r="V2" s="23"/>
      <c r="W2" s="23"/>
      <c r="X2" s="23"/>
      <c r="Y2" s="23"/>
      <c r="Z2" s="23"/>
      <c r="AA2" s="24"/>
    </row>
    <row r="3" spans="2:27">
      <c r="B3" s="25"/>
      <c r="N3" s="26"/>
      <c r="P3" s="25"/>
      <c r="AA3" s="26"/>
    </row>
    <row r="4" spans="2:27">
      <c r="B4" s="27" t="s">
        <v>128</v>
      </c>
      <c r="N4" s="26"/>
      <c r="P4" s="27" t="s">
        <v>132</v>
      </c>
      <c r="AA4" s="26"/>
    </row>
    <row r="5" spans="2:27">
      <c r="B5" s="27" t="s">
        <v>129</v>
      </c>
      <c r="N5" s="26"/>
      <c r="P5" s="27" t="s">
        <v>133</v>
      </c>
      <c r="AA5" s="26"/>
    </row>
    <row r="6" spans="2:27">
      <c r="B6" s="27" t="s">
        <v>130</v>
      </c>
      <c r="N6" s="26"/>
      <c r="P6" s="27" t="s">
        <v>134</v>
      </c>
      <c r="AA6" s="26"/>
    </row>
    <row r="7" spans="2:27">
      <c r="B7" s="27"/>
      <c r="N7" s="26"/>
      <c r="P7" s="25"/>
      <c r="AA7" s="26"/>
    </row>
    <row r="8" spans="2:27">
      <c r="B8" s="25"/>
      <c r="N8" s="26"/>
      <c r="P8" s="25"/>
      <c r="AA8" s="26"/>
    </row>
    <row r="9" spans="2:27">
      <c r="B9" s="25"/>
      <c r="N9" s="26"/>
      <c r="P9" s="25"/>
      <c r="AA9" s="26"/>
    </row>
    <row r="10" spans="2:27">
      <c r="B10" s="25"/>
      <c r="N10" s="26"/>
      <c r="P10" s="25"/>
      <c r="AA10" s="26"/>
    </row>
    <row r="11" spans="2:27">
      <c r="B11" s="25"/>
      <c r="N11" s="26"/>
      <c r="P11" s="25"/>
      <c r="AA11" s="26"/>
    </row>
    <row r="12" spans="2:27">
      <c r="B12" s="25"/>
      <c r="N12" s="26"/>
      <c r="P12" s="25"/>
      <c r="AA12" s="26"/>
    </row>
    <row r="13" spans="2:27">
      <c r="B13" s="25"/>
      <c r="N13" s="26"/>
      <c r="P13" s="25"/>
      <c r="AA13" s="26"/>
    </row>
    <row r="14" spans="2:27">
      <c r="B14" s="25"/>
      <c r="N14" s="26"/>
      <c r="P14" s="25"/>
      <c r="AA14" s="26"/>
    </row>
    <row r="15" spans="2:27">
      <c r="B15" s="25"/>
      <c r="N15" s="26"/>
      <c r="P15" s="25"/>
      <c r="AA15" s="26"/>
    </row>
    <row r="16" spans="2:27">
      <c r="B16" s="25"/>
      <c r="N16" s="26"/>
      <c r="P16" s="25"/>
      <c r="AA16" s="26"/>
    </row>
    <row r="17" spans="2:27">
      <c r="B17" s="25"/>
      <c r="N17" s="26"/>
      <c r="P17" s="25"/>
      <c r="AA17" s="26"/>
    </row>
    <row r="18" spans="2:27">
      <c r="B18" s="25"/>
      <c r="N18" s="26"/>
      <c r="P18" s="25"/>
      <c r="AA18" s="26"/>
    </row>
    <row r="19" spans="2:27">
      <c r="B19" s="25"/>
      <c r="N19" s="26"/>
      <c r="P19" s="25"/>
      <c r="AA19" s="26"/>
    </row>
    <row r="20" spans="2:27">
      <c r="B20" s="25"/>
      <c r="N20" s="26"/>
      <c r="P20" s="25"/>
      <c r="AA20" s="26"/>
    </row>
    <row r="21" spans="2:27">
      <c r="B21" s="25"/>
      <c r="N21" s="26"/>
      <c r="P21" s="25"/>
      <c r="AA21" s="26"/>
    </row>
    <row r="22" spans="2:27">
      <c r="B22" s="25"/>
      <c r="N22" s="26"/>
      <c r="P22" s="25"/>
      <c r="AA22" s="26"/>
    </row>
    <row r="23" spans="2:27">
      <c r="B23" s="25"/>
      <c r="N23" s="26"/>
      <c r="P23" s="25"/>
      <c r="AA23" s="26"/>
    </row>
    <row r="24" spans="2:27">
      <c r="B24" s="25"/>
      <c r="N24" s="26"/>
      <c r="P24" s="25"/>
      <c r="AA24" s="26"/>
    </row>
    <row r="25" spans="2:27">
      <c r="B25" s="25"/>
      <c r="N25" s="26"/>
      <c r="P25" s="25"/>
      <c r="AA25" s="26"/>
    </row>
    <row r="26" spans="2:27">
      <c r="B26" s="25"/>
      <c r="N26" s="26"/>
      <c r="P26" s="25"/>
      <c r="AA26" s="26"/>
    </row>
    <row r="27" spans="2:27">
      <c r="B27" s="25"/>
      <c r="N27" s="26"/>
      <c r="P27" s="25"/>
      <c r="AA27" s="26"/>
    </row>
    <row r="28" spans="2:27">
      <c r="B28" s="25"/>
      <c r="N28" s="26"/>
      <c r="P28" s="25"/>
      <c r="AA28" s="26"/>
    </row>
    <row r="29" spans="2:27" ht="13.5" thickBot="1">
      <c r="B29" s="28"/>
      <c r="C29" s="29"/>
      <c r="D29" s="29"/>
      <c r="E29" s="29"/>
      <c r="F29" s="29"/>
      <c r="G29" s="29"/>
      <c r="H29" s="29"/>
      <c r="I29" s="29"/>
      <c r="J29" s="29"/>
      <c r="K29" s="29"/>
      <c r="L29" s="29"/>
      <c r="M29" s="29"/>
      <c r="N29" s="30"/>
      <c r="P29" s="28"/>
      <c r="Q29" s="29"/>
      <c r="R29" s="29"/>
      <c r="S29" s="29"/>
      <c r="T29" s="29"/>
      <c r="U29" s="29"/>
      <c r="V29" s="29"/>
      <c r="W29" s="29"/>
      <c r="X29" s="29"/>
      <c r="Y29" s="29"/>
      <c r="Z29" s="29"/>
      <c r="AA29" s="30"/>
    </row>
    <row r="30" spans="2:27" ht="13.5" thickTop="1"/>
    <row r="31" spans="2:27">
      <c r="G31" s="21"/>
    </row>
    <row r="32" spans="2:27" ht="13.5" thickBot="1"/>
    <row r="33" spans="2:27" ht="16.5" thickTop="1">
      <c r="B33" s="22" t="s">
        <v>99</v>
      </c>
      <c r="C33" s="23"/>
      <c r="D33" s="23"/>
      <c r="E33" s="23"/>
      <c r="F33" s="23"/>
      <c r="G33" s="23"/>
      <c r="H33" s="23"/>
      <c r="I33" s="23"/>
      <c r="J33" s="23"/>
      <c r="K33" s="23"/>
      <c r="L33" s="23"/>
      <c r="M33" s="23"/>
      <c r="N33" s="23"/>
      <c r="O33" s="23"/>
      <c r="P33" s="23"/>
      <c r="Q33" s="23"/>
      <c r="R33" s="23"/>
      <c r="S33" s="23"/>
      <c r="T33" s="23"/>
      <c r="U33" s="23"/>
      <c r="V33" s="23"/>
      <c r="W33" s="23"/>
      <c r="X33" s="23"/>
      <c r="Y33" s="23"/>
      <c r="Z33" s="23"/>
      <c r="AA33" s="24"/>
    </row>
    <row r="34" spans="2:27">
      <c r="B34" s="25"/>
      <c r="AA34" s="26"/>
    </row>
    <row r="35" spans="2:27">
      <c r="B35" s="27" t="s">
        <v>106</v>
      </c>
      <c r="AA35" s="26"/>
    </row>
    <row r="36" spans="2:27">
      <c r="B36" s="25"/>
      <c r="AA36" s="26"/>
    </row>
    <row r="37" spans="2:27">
      <c r="B37" s="27" t="s">
        <v>100</v>
      </c>
      <c r="AA37" s="26"/>
    </row>
    <row r="38" spans="2:27">
      <c r="B38" s="27" t="s">
        <v>101</v>
      </c>
      <c r="AA38" s="26"/>
    </row>
    <row r="39" spans="2:27">
      <c r="B39" s="27" t="s">
        <v>102</v>
      </c>
      <c r="AA39" s="26"/>
    </row>
    <row r="40" spans="2:27">
      <c r="B40" s="27" t="s">
        <v>103</v>
      </c>
      <c r="AA40" s="26"/>
    </row>
    <row r="41" spans="2:27">
      <c r="B41" s="27" t="s">
        <v>104</v>
      </c>
      <c r="AA41" s="26"/>
    </row>
    <row r="42" spans="2:27">
      <c r="B42" s="25"/>
      <c r="AA42" s="26"/>
    </row>
    <row r="43" spans="2:27">
      <c r="B43" s="25"/>
      <c r="AA43" s="26"/>
    </row>
    <row r="44" spans="2:27">
      <c r="B44" s="25"/>
      <c r="AA44" s="26"/>
    </row>
    <row r="45" spans="2:27">
      <c r="B45" s="25"/>
      <c r="AA45" s="26"/>
    </row>
    <row r="46" spans="2:27">
      <c r="B46" s="25"/>
      <c r="AA46" s="26"/>
    </row>
    <row r="47" spans="2:27">
      <c r="B47" s="25"/>
      <c r="AA47" s="26"/>
    </row>
    <row r="48" spans="2:27">
      <c r="B48" s="25"/>
      <c r="AA48" s="26"/>
    </row>
    <row r="49" spans="2:27">
      <c r="B49" s="25"/>
      <c r="AA49" s="26"/>
    </row>
    <row r="50" spans="2:27">
      <c r="B50" s="25"/>
      <c r="AA50" s="26"/>
    </row>
    <row r="51" spans="2:27">
      <c r="B51" s="25"/>
      <c r="AA51" s="26"/>
    </row>
    <row r="52" spans="2:27">
      <c r="B52" s="25"/>
      <c r="AA52" s="26"/>
    </row>
    <row r="53" spans="2:27">
      <c r="B53" s="25"/>
      <c r="AA53" s="26"/>
    </row>
    <row r="54" spans="2:27">
      <c r="B54" s="25"/>
      <c r="AA54" s="26"/>
    </row>
    <row r="55" spans="2:27">
      <c r="B55" s="25"/>
      <c r="AA55" s="26"/>
    </row>
    <row r="56" spans="2:27">
      <c r="B56" s="25"/>
      <c r="AA56" s="26"/>
    </row>
    <row r="57" spans="2:27">
      <c r="B57" s="25"/>
      <c r="AA57" s="26"/>
    </row>
    <row r="58" spans="2:27">
      <c r="B58" s="25"/>
      <c r="AA58" s="26"/>
    </row>
    <row r="59" spans="2:27">
      <c r="B59" s="25"/>
      <c r="AA59" s="26"/>
    </row>
    <row r="60" spans="2:27">
      <c r="B60" s="25"/>
      <c r="AA60" s="26"/>
    </row>
    <row r="61" spans="2:27">
      <c r="B61" s="25"/>
      <c r="AA61" s="26"/>
    </row>
    <row r="62" spans="2:27">
      <c r="B62" s="25"/>
      <c r="AA62" s="26"/>
    </row>
    <row r="63" spans="2:27">
      <c r="B63" s="25"/>
      <c r="AA63" s="26"/>
    </row>
    <row r="64" spans="2:27">
      <c r="B64" s="25"/>
      <c r="AA64" s="26"/>
    </row>
    <row r="65" spans="2:27">
      <c r="B65" s="25"/>
      <c r="AA65" s="26"/>
    </row>
    <row r="66" spans="2:27">
      <c r="B66" s="25"/>
      <c r="AA66" s="26"/>
    </row>
    <row r="67" spans="2:27">
      <c r="B67" s="25"/>
      <c r="AA67" s="26"/>
    </row>
    <row r="68" spans="2:27">
      <c r="B68" s="25"/>
      <c r="AA68" s="26"/>
    </row>
    <row r="69" spans="2:27">
      <c r="B69" s="25"/>
      <c r="AA69" s="26"/>
    </row>
    <row r="70" spans="2:27">
      <c r="B70" s="25"/>
      <c r="AA70" s="26"/>
    </row>
    <row r="71" spans="2:27">
      <c r="B71" s="25"/>
      <c r="AA71" s="26"/>
    </row>
    <row r="72" spans="2:27">
      <c r="B72" s="25"/>
      <c r="AA72" s="26"/>
    </row>
    <row r="73" spans="2:27">
      <c r="B73" s="25"/>
      <c r="AA73" s="26"/>
    </row>
    <row r="74" spans="2:27">
      <c r="B74" s="25"/>
      <c r="AA74" s="26"/>
    </row>
    <row r="75" spans="2:27">
      <c r="B75" s="25"/>
      <c r="AA75" s="26"/>
    </row>
    <row r="76" spans="2:27">
      <c r="B76" s="25"/>
      <c r="AA76" s="26"/>
    </row>
    <row r="77" spans="2:27">
      <c r="B77" s="25"/>
      <c r="AA77" s="26"/>
    </row>
    <row r="78" spans="2:27">
      <c r="B78" s="25"/>
      <c r="AA78" s="26"/>
    </row>
    <row r="79" spans="2:27">
      <c r="B79" s="25"/>
      <c r="AA79" s="26"/>
    </row>
    <row r="80" spans="2:27">
      <c r="B80" s="25"/>
      <c r="AA80" s="26"/>
    </row>
    <row r="81" spans="2:27">
      <c r="B81" s="25"/>
      <c r="AA81" s="26"/>
    </row>
    <row r="82" spans="2:27">
      <c r="B82" s="25"/>
      <c r="AA82" s="26"/>
    </row>
    <row r="83" spans="2:27">
      <c r="B83" s="25"/>
      <c r="AA83" s="26"/>
    </row>
    <row r="84" spans="2:27" ht="13.5" thickBot="1">
      <c r="B84" s="28"/>
      <c r="C84" s="29"/>
      <c r="D84" s="29"/>
      <c r="E84" s="29"/>
      <c r="F84" s="29"/>
      <c r="G84" s="29"/>
      <c r="H84" s="29"/>
      <c r="I84" s="29"/>
      <c r="J84" s="29"/>
      <c r="K84" s="29"/>
      <c r="L84" s="29"/>
      <c r="M84" s="29"/>
      <c r="N84" s="29"/>
      <c r="O84" s="29"/>
      <c r="P84" s="29"/>
      <c r="Q84" s="29"/>
      <c r="R84" s="29"/>
      <c r="S84" s="29"/>
      <c r="T84" s="29"/>
      <c r="U84" s="29"/>
      <c r="V84" s="29"/>
      <c r="W84" s="29"/>
      <c r="X84" s="29"/>
      <c r="Y84" s="29"/>
      <c r="Z84" s="29"/>
      <c r="AA84" s="30"/>
    </row>
    <row r="85" spans="2:27" ht="13.5" thickTop="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Active KPIs</vt:lpstr>
      <vt:lpstr>Expanded KPI suggestions</vt:lpstr>
      <vt:lpstr>Excel tips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dc:creator>
  <cp:lastModifiedBy>David Abbott</cp:lastModifiedBy>
  <cp:lastPrinted>2021-03-11T09:34:44Z</cp:lastPrinted>
  <dcterms:created xsi:type="dcterms:W3CDTF">2009-11-05T15:55:05Z</dcterms:created>
  <dcterms:modified xsi:type="dcterms:W3CDTF">2023-04-24T09:33:39Z</dcterms:modified>
</cp:coreProperties>
</file>